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9420" windowHeight="7290" tabRatio="602" activeTab="1"/>
  </bookViews>
  <sheets>
    <sheet name="pl-notes" sheetId="1" r:id="rId1"/>
    <sheet name="BS" sheetId="2" r:id="rId2"/>
  </sheets>
  <externalReferences>
    <externalReference r:id="rId5"/>
  </externalReferences>
  <definedNames>
    <definedName name="_xlnm.Print_Area" localSheetId="1">'BS'!$A$1:$F$83</definedName>
    <definedName name="_xlnm.Print_Area" localSheetId="0">'pl-notes'!$A$1:$G$259</definedName>
  </definedNames>
  <calcPr fullCalcOnLoad="1"/>
</workbook>
</file>

<file path=xl/sharedStrings.xml><?xml version="1.0" encoding="utf-8"?>
<sst xmlns="http://schemas.openxmlformats.org/spreadsheetml/2006/main" count="247" uniqueCount="223">
  <si>
    <t>RM'000</t>
  </si>
  <si>
    <t>Taxation</t>
  </si>
  <si>
    <t>Minority Interests</t>
  </si>
  <si>
    <t>Extraordinary Items</t>
  </si>
  <si>
    <t>Land &amp; development expenditure</t>
  </si>
  <si>
    <t>Stocks</t>
  </si>
  <si>
    <t>Trade debtors</t>
  </si>
  <si>
    <t>Outstanding premiums</t>
  </si>
  <si>
    <t>Due from reinsurers</t>
  </si>
  <si>
    <t>Other debtors, deposits &amp; prepayments</t>
  </si>
  <si>
    <t>Cash &amp; bank balances</t>
  </si>
  <si>
    <t>Trade creditors</t>
  </si>
  <si>
    <t>Claims admitted/intimated but not paid</t>
  </si>
  <si>
    <t>Due to reinsurers</t>
  </si>
  <si>
    <t>Other creditors &amp; accruals</t>
  </si>
  <si>
    <t>Lease &amp; hire purchase creditors</t>
  </si>
  <si>
    <t>Provision for taxation</t>
  </si>
  <si>
    <t>Provision for retirement benefits</t>
  </si>
  <si>
    <t>RM' 000</t>
  </si>
  <si>
    <t>(a)</t>
  </si>
  <si>
    <t>(b)</t>
  </si>
  <si>
    <t xml:space="preserve">CONSOLIDATED BALANCE SHEET </t>
  </si>
  <si>
    <t>Intangible Assets</t>
  </si>
  <si>
    <t>Goodwill on Consolidation</t>
  </si>
  <si>
    <t>QUARTER</t>
  </si>
  <si>
    <t>CURRENT</t>
  </si>
  <si>
    <t>PRECEDING</t>
  </si>
  <si>
    <t>Other Long Term Liabilities</t>
  </si>
  <si>
    <t>Investment in properties</t>
  </si>
  <si>
    <t>Share premium</t>
  </si>
  <si>
    <t>Long Term Borrowings</t>
  </si>
  <si>
    <t>Land &amp; Development Expenditure</t>
  </si>
  <si>
    <t>Interest in Joint Ventures</t>
  </si>
  <si>
    <t>Investment in Associated Companies</t>
  </si>
  <si>
    <t>Current Assets</t>
  </si>
  <si>
    <t>Current Liabilities</t>
  </si>
  <si>
    <t>Reserves</t>
  </si>
  <si>
    <t>Share Capital</t>
  </si>
  <si>
    <t>Notes</t>
  </si>
  <si>
    <t>Accounting Policies</t>
  </si>
  <si>
    <t>Exceptional Items</t>
  </si>
  <si>
    <t>Purchase or Disposal of Quoted Securities</t>
  </si>
  <si>
    <t>a)</t>
  </si>
  <si>
    <t>Changes in Composition of Company/Group</t>
  </si>
  <si>
    <t>Corporate Proposals</t>
  </si>
  <si>
    <t>Seasonal or Cyclical Factors</t>
  </si>
  <si>
    <t>Short term borrowings</t>
  </si>
  <si>
    <t>Term loans / revolving credits</t>
  </si>
  <si>
    <t>Bridging loans</t>
  </si>
  <si>
    <t>Term loan payable within 12 months</t>
  </si>
  <si>
    <t>Bank overdraft</t>
  </si>
  <si>
    <t>Financial Instruments</t>
  </si>
  <si>
    <t>Material Litigation</t>
  </si>
  <si>
    <t>Segmental Reporting</t>
  </si>
  <si>
    <t>GROUP (BY ACTIVITIES)</t>
  </si>
  <si>
    <t>Property development</t>
  </si>
  <si>
    <t>Construction</t>
  </si>
  <si>
    <t>General insurance</t>
  </si>
  <si>
    <t>Others</t>
  </si>
  <si>
    <t>Total</t>
  </si>
  <si>
    <t>Comparison with Preceding Quarter's Results</t>
  </si>
  <si>
    <t>Review of Performance</t>
  </si>
  <si>
    <t>Current Year Prospects</t>
  </si>
  <si>
    <t>Variance from Profit Forecast</t>
  </si>
  <si>
    <t>Dividend</t>
  </si>
  <si>
    <t>Shareholders' Funds</t>
  </si>
  <si>
    <t>AS AT END OF</t>
  </si>
  <si>
    <t>AS AT</t>
  </si>
  <si>
    <t xml:space="preserve">FINANCIAL </t>
  </si>
  <si>
    <t>YEAR END</t>
  </si>
  <si>
    <t>NET CURRENT LIABILITIES</t>
  </si>
  <si>
    <t>Reserve for unexpired risks</t>
  </si>
  <si>
    <t>Long Term Investments</t>
  </si>
  <si>
    <t>Investment in shares/L stocks/MGS/unit trusts</t>
  </si>
  <si>
    <t>Accumulated losses</t>
  </si>
  <si>
    <t>Revaluation reserve</t>
  </si>
  <si>
    <t>Capital reserve</t>
  </si>
  <si>
    <t>Issuance and Repayment of Debt and Equity Securities</t>
  </si>
  <si>
    <t xml:space="preserve">There were no issuances and repayment of debt and equity securities, share buy-backs, share cancellations, </t>
  </si>
  <si>
    <t>TOTAL ASSETS</t>
  </si>
  <si>
    <t>EMPLOYED</t>
  </si>
  <si>
    <t>Total purchases</t>
  </si>
  <si>
    <t>Total disposals</t>
  </si>
  <si>
    <t>RM</t>
  </si>
  <si>
    <t>b)</t>
  </si>
  <si>
    <t>Total investments at cost</t>
  </si>
  <si>
    <t>Total investments at carrying value/book value(after</t>
  </si>
  <si>
    <t>provision for diminution in value)</t>
  </si>
  <si>
    <t>OPERATING</t>
  </si>
  <si>
    <t>REVENUE</t>
  </si>
  <si>
    <t>PROFIT/(LOSS)</t>
  </si>
  <si>
    <t>BEFORE TAXATION</t>
  </si>
  <si>
    <t>*</t>
  </si>
  <si>
    <t>Performance bonds</t>
  </si>
  <si>
    <t>c)</t>
  </si>
  <si>
    <t>Corporate guarantee given to financial institutions and</t>
  </si>
  <si>
    <t>third parties for banking and credit facilities granted</t>
  </si>
  <si>
    <t>d)</t>
  </si>
  <si>
    <t>Unsecured</t>
  </si>
  <si>
    <t>Secured</t>
  </si>
  <si>
    <t>Total profit on disposal</t>
  </si>
  <si>
    <t xml:space="preserve"> </t>
  </si>
  <si>
    <t>Leisure &amp; resort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</si>
  <si>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</si>
  <si>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Contingent Liabilities (unsecured)</t>
  </si>
  <si>
    <t>(Special Administrators Appointed)</t>
  </si>
  <si>
    <t>* Includes a loan amounting to USD 10,740,000 or RM 40,543,601 equivalent.</t>
  </si>
  <si>
    <t>termination of contracts, the outcome of which to be decided upon filing of suits by the contractors.</t>
  </si>
  <si>
    <t>Advance payment bonds</t>
  </si>
  <si>
    <t>Tender bonds</t>
  </si>
  <si>
    <t>to former subsidiary companies</t>
  </si>
  <si>
    <t>No new projects have been undertaken pending the completion of the restructuring scheme.</t>
  </si>
  <si>
    <t xml:space="preserve">any item, transaction or event of a material and unusual nature likely, in the opinion of the Directors, to </t>
  </si>
  <si>
    <t>and probable compensation, if any, is currently indeterminable.</t>
  </si>
  <si>
    <t>(Incorporated in Malaysia)</t>
  </si>
  <si>
    <t xml:space="preserve">The Group is in the midst of a restructuring exercise and it is unlikely that any new projects will be </t>
  </si>
  <si>
    <t>undertaken pending the completion of the restructuring scheme.</t>
  </si>
  <si>
    <t>Long term borrowings</t>
  </si>
  <si>
    <t>development and management, construction, general insurance, provision of share registration, secretarial</t>
  </si>
  <si>
    <t>A subsidiary has made various commitments and incurred certain liabilities on behalf of its customers in the</t>
  </si>
  <si>
    <t>ordinary course of business. No material losses are anticipated as a result of these transactions.</t>
  </si>
  <si>
    <t>and management services.</t>
  </si>
  <si>
    <t>Taxation recoverable</t>
  </si>
  <si>
    <t>Investment holding</t>
  </si>
  <si>
    <t>a) the proposed setting up of a special purpose vehicle ("Newco") to assume the listing status of KLIH;</t>
  </si>
  <si>
    <t>b) the proposed disposal of certain identified assets by KLIH, Bee Hin Holdings Sdn Bhd (Special Administrators</t>
  </si>
  <si>
    <t xml:space="preserve">    subsidiary companies of KLIH; and</t>
  </si>
  <si>
    <t>c) the proposed acquisition of Equine by Newco.</t>
  </si>
  <si>
    <t xml:space="preserve">    Appointed) and Kuala Lumpur Industries Berhad (Special Administrators Appointed), both the wholly-owned</t>
  </si>
  <si>
    <t>31.03.2002</t>
  </si>
  <si>
    <t>Variances arising from the Proof of Debt exercise carried out at the beginning of the fourth quarter of the last</t>
  </si>
  <si>
    <t>the claims made cannot be currently ascertained.</t>
  </si>
  <si>
    <t>Since the last annual balance sheet date, there is no change in the details of the pending material litigation.</t>
  </si>
  <si>
    <t>Segmental reporting by geographical area is not presented as the Group's activities are predominantly in Malaysia.</t>
  </si>
  <si>
    <t>Net Tangible Assets per share (RM)</t>
  </si>
  <si>
    <t>Material Events Subsequent to the End of the Period</t>
  </si>
  <si>
    <t>Profit or Losses on Sale of Unquoted Investment and/or Properties</t>
  </si>
  <si>
    <t>On 3 August 2001, an agreement was entered into between Kuala Lumpur Industries Holdings Berhad (Special</t>
  </si>
  <si>
    <t>Administrators Appointed) ("KLIH") and Datuk Patrick Lim Soo Kit, as the representative of the vendors of Taman</t>
  </si>
  <si>
    <t>involve the following:</t>
  </si>
  <si>
    <t>Equine (M) Sdn Bhd ("Equine") to undertake a corporate and debt restructuring exercise which will principally</t>
  </si>
  <si>
    <t>A former director of KLIH has filed a legal suit against KLIH, certain former subsidiary companies, a director,</t>
  </si>
  <si>
    <t>former director, officer and former officer of KLIH for RM 3,000,000 as liquidated damages and RM 10,000,000</t>
  </si>
  <si>
    <t>for general damages for alleged breach of Service Agreement. However, the outcome of this suit cannot be</t>
  </si>
  <si>
    <t>currently ascertained.</t>
  </si>
  <si>
    <t>Statutory reserve</t>
  </si>
  <si>
    <t>Investment Property</t>
  </si>
  <si>
    <t>Property, Plant and Equipment</t>
  </si>
  <si>
    <t>Deferred Taxation</t>
  </si>
  <si>
    <t>Other Long Term Assets</t>
  </si>
  <si>
    <t>There was no purchase or disposal of quoted securities by all companies within the Group for the current financial</t>
  </si>
  <si>
    <t>quarter to date, except by the insurance subsidiary.</t>
  </si>
  <si>
    <t>Investments in quoted shares held by all companies within the Group, except by the insurance subsidiary, as at the</t>
  </si>
  <si>
    <t>Disputes and/or litigation between certain subsidiary companies and their former contractors in respect of the</t>
  </si>
  <si>
    <t>The Group is principally engaged in the holding of investments and landed properties, rental of properties, property</t>
  </si>
  <si>
    <t>The Group's activities are generally dependent on the state of the Malaysian economy and consumer confidence.</t>
  </si>
  <si>
    <t>Danaharta Nasional Berhad.</t>
  </si>
  <si>
    <t>The Group is in the midst of restructuring undertaken by the Special Administrators appointed by Pengurusan</t>
  </si>
  <si>
    <t>The SC had, in its letter dated 5 April 2002, approved the proposed disposal by Kuala Lumpur Industries Berhad</t>
  </si>
  <si>
    <t>(Special Administrators Appointed), a wholly-owned subsdiary of KLIH of 100% equity interest in The People's</t>
  </si>
  <si>
    <t>Proceeds from the disposal of PICM to Talasco</t>
  </si>
  <si>
    <t>Disposal expenses</t>
  </si>
  <si>
    <t>Less: Adjustment of 5% from original sum of</t>
  </si>
  <si>
    <t xml:space="preserve">             RM 80 million on early payment</t>
  </si>
  <si>
    <t>Net proceeds from Talasco</t>
  </si>
  <si>
    <t>Less: Utilised to-date:</t>
  </si>
  <si>
    <t>The sale was completed on 29 April 2002.</t>
  </si>
  <si>
    <t>The utilisation of the proceeds from the disposal and its balance available to-date is as follows:-</t>
  </si>
  <si>
    <t xml:space="preserve">The implementation of the proposed corporate and debt restructuring exercise ("Proposal") which was submitted </t>
  </si>
  <si>
    <t>to the Securities Commission ("SC") on 5 February 2002 on behalf of the Company by Commerce International</t>
  </si>
  <si>
    <t>Insurance Company (Malaysia) Berhad (PICM) to Talasco Insurance Berhad (Talasco).</t>
  </si>
  <si>
    <t>Part repayment of loan due to Danaharta</t>
  </si>
  <si>
    <t xml:space="preserve">   Managers Sdn Berhad</t>
  </si>
  <si>
    <t>30.06.2002</t>
  </si>
  <si>
    <t>Quarterly report on consolidated results for the first quarter ended 30 June 2002. The figures have not been audited.</t>
  </si>
  <si>
    <t>Total investment at market value at 30 June 2002</t>
  </si>
  <si>
    <t>accounting policies as stated in the annual financial statement of the Group for the year ended 31 March 2002.</t>
  </si>
  <si>
    <t>The accounting policies adopted in the first quarter of the financial statements are in accordance with the</t>
  </si>
  <si>
    <t>There were no exceptional items for the period ended 30 June 2002.</t>
  </si>
  <si>
    <t>There were no losses arising from sale of unquoted investments for the period ended 30 June 2002.</t>
  </si>
  <si>
    <t>end of 30 June 2002, is as follows:</t>
  </si>
  <si>
    <t>restructuring and discontinuing operations since the last financial year ended 31 March 2002.</t>
  </si>
  <si>
    <t>shares held as treasury shares and resale of treasury shares for the financial period ended 30 June 2002.</t>
  </si>
  <si>
    <t>Group Borrowings and Debt Securities as at 30 June 2002 are as follows:</t>
  </si>
  <si>
    <t>Details of commitments and contingencies are as follows:      ***</t>
  </si>
  <si>
    <t>There were no financial instruments with off-balance sheet risk for the financial period ended 30 June 2002.</t>
  </si>
  <si>
    <t>PERIOD ENDED 30/06/2002</t>
  </si>
  <si>
    <t>31 March 2003 as compared to a loss before taxation of RM 14.2 million in the fourth quarter of the financial year</t>
  </si>
  <si>
    <t xml:space="preserve">ended 31 March 2002. </t>
  </si>
  <si>
    <t xml:space="preserve">period ended 30 June 2002. </t>
  </si>
  <si>
    <t xml:space="preserve">There has not arisen in the interval between the end of the first quarter and the date of this announcement </t>
  </si>
  <si>
    <t xml:space="preserve">affect substantially the results of the operations of the Company and of the Group for the first quarter </t>
  </si>
  <si>
    <t>ended 30 June 2002 in respect of which this announcement is made.</t>
  </si>
  <si>
    <t>There is no profit forecast for the financial period ended 30 June 2002.</t>
  </si>
  <si>
    <t>No dividend is recommended for the financial period ended 30 June 2002.</t>
  </si>
  <si>
    <t>There were no extraordinary items for the period ended 30 June 2002.</t>
  </si>
  <si>
    <t>The taxation charge does not include any transfers from deferred tax and comprises of the</t>
  </si>
  <si>
    <t>Group's share of taxation in its associated company.</t>
  </si>
  <si>
    <t>There was no investment property sold during the period ended 30 June 2002.</t>
  </si>
  <si>
    <t>There was no other business combinations, acquisitions or disposals of subsidiaries and long term investments,</t>
  </si>
  <si>
    <t>24 April 2002 and 7 July 2002 respectively.</t>
  </si>
  <si>
    <t>financial year ended 31 March 2001 amounting to RM 14,089,385 have not been accounted for as the validity of</t>
  </si>
  <si>
    <t>The Group recorded a profit before taxation of RM 4.1 million in the first quarter of the financial year ended</t>
  </si>
  <si>
    <t>The Group recorded a turnover of RM 14.7 million and a profit before taxation of RM 4.1 million for the financial</t>
  </si>
  <si>
    <t>On 12 July 2002, the members of Emville Sdn Bhd (In Members' Voluntary Liquidation) ("EMV"),</t>
  </si>
  <si>
    <t>a subsidiary company of the Company, at an Extraordinary General Meeting, resolved that EMV</t>
  </si>
  <si>
    <t>be wound up voluntarily pursuant to Section 254(1)(b) of the Companies Act, 1965 and that</t>
  </si>
  <si>
    <t>Mr Mok Yuen Lok and Mr Onn Kien Hoe be appointed to act as Joint and Several Liquidators of  EMV</t>
  </si>
  <si>
    <t>for the purpose of such winding-up.</t>
  </si>
  <si>
    <t xml:space="preserve">The Group's profit before taxation was arrived at after accounting for the profit on disposal of </t>
  </si>
  <si>
    <t>The turnover was mainly contributed by the insurance segment and was accounted for up to the effective date of</t>
  </si>
  <si>
    <t>disposal of the said subsidiary company ie on 29 April 2002.</t>
  </si>
  <si>
    <t>its insurance subsidiary company on 29 April 2002 amounting to RM 17.3 million.</t>
  </si>
  <si>
    <t>The insurance subsidiary company was disposed of on 29 April 2002.</t>
  </si>
  <si>
    <t>Approvals were obtained from the Foreign Investment Committee and Bank Negara Malaysia on</t>
  </si>
  <si>
    <t>Merchant Bankers Berhad is currently pending approvals from the SC.</t>
  </si>
  <si>
    <t>Balance available to defray further expenses and for settlement</t>
  </si>
  <si>
    <t>of creditors per the Proposal of Kuala Lumpur Industries Berhad</t>
  </si>
  <si>
    <t>Given the moratorium pursuant to the appointment of Special Administrators to the Company, all cases</t>
  </si>
  <si>
    <t>involving the Company and those subsidiary companies under special administration are kept in abeyance.</t>
  </si>
  <si>
    <t>This quarter's results is an exceptional case which is not expected to recur.</t>
  </si>
  <si>
    <t>There are sixty three (63) suits which involve claims against KLIH and its subsidiary companies of which the outcome</t>
  </si>
  <si>
    <t>KUALA LUMPUR INDUSTRIES HOLDINGS BERHAD (165126-M)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</si>
</sst>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#,##0.0_);\(#,##0.0\)"/>
    <numFmt numFmtId="181" formatCode="0.0_);\(0.0\)"/>
    <numFmt numFmtId="182" formatCode="0.0000E+00;\ĝ"/>
    <numFmt numFmtId="183" formatCode="0.0000E+00;\艌"/>
    <numFmt numFmtId="184" formatCode="0.00000E+00;\艌"/>
    <numFmt numFmtId="185" formatCode="0.000000E+00;\艌"/>
    <numFmt numFmtId="186" formatCode="0.0000000E+00;\艌"/>
    <numFmt numFmtId="187" formatCode="0.00000000"/>
    <numFmt numFmtId="188" formatCode="#,##0.000_);\(#,##0.000\)"/>
    <numFmt numFmtId="189" formatCode="#,##0.0000_);\(#,##0.0000\)"/>
    <numFmt numFmtId="190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0" xfId="15" applyNumberFormat="1" applyFont="1" applyAlignment="1">
      <alignment horizontal="center"/>
    </xf>
    <xf numFmtId="177" fontId="3" fillId="0" borderId="12" xfId="15" applyNumberFormat="1" applyFont="1" applyBorder="1" applyAlignment="1">
      <alignment horizontal="center"/>
    </xf>
    <xf numFmtId="177" fontId="3" fillId="0" borderId="0" xfId="15" applyNumberFormat="1" applyFont="1" applyBorder="1" applyAlignment="1">
      <alignment horizontal="center"/>
    </xf>
    <xf numFmtId="37" fontId="3" fillId="0" borderId="12" xfId="0" applyNumberFormat="1" applyFont="1" applyBorder="1" applyAlignment="1">
      <alignment/>
    </xf>
    <xf numFmtId="0" fontId="3" fillId="0" borderId="0" xfId="0" applyFont="1" applyAlignment="1" quotePrefix="1">
      <alignment/>
    </xf>
    <xf numFmtId="37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7" fontId="3" fillId="0" borderId="3" xfId="15" applyNumberFormat="1" applyFont="1" applyBorder="1" applyAlignment="1">
      <alignment horizontal="center"/>
    </xf>
    <xf numFmtId="177" fontId="3" fillId="0" borderId="14" xfId="15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177" fontId="3" fillId="0" borderId="16" xfId="15" applyNumberFormat="1" applyFont="1" applyBorder="1" applyAlignment="1">
      <alignment horizontal="center"/>
    </xf>
    <xf numFmtId="0" fontId="0" fillId="0" borderId="15" xfId="0" applyBorder="1" applyAlignment="1">
      <alignment/>
    </xf>
    <xf numFmtId="37" fontId="3" fillId="0" borderId="3" xfId="15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17" xfId="0" applyBorder="1" applyAlignment="1">
      <alignment/>
    </xf>
    <xf numFmtId="177" fontId="3" fillId="0" borderId="13" xfId="15" applyNumberFormat="1" applyFont="1" applyBorder="1" applyAlignment="1">
      <alignment horizontal="center"/>
    </xf>
    <xf numFmtId="177" fontId="3" fillId="0" borderId="13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3" fillId="0" borderId="8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2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9" xfId="0" applyNumberFormat="1" applyFont="1" applyBorder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23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5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37" fontId="5" fillId="0" borderId="9" xfId="0" applyNumberFormat="1" applyFont="1" applyBorder="1" applyAlignment="1">
      <alignment/>
    </xf>
    <xf numFmtId="37" fontId="5" fillId="0" borderId="9" xfId="15" applyNumberFormat="1" applyFont="1" applyBorder="1" applyAlignment="1">
      <alignment/>
    </xf>
    <xf numFmtId="37" fontId="5" fillId="0" borderId="2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7" fontId="5" fillId="0" borderId="3" xfId="15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5" fillId="0" borderId="24" xfId="15" applyNumberFormat="1" applyFont="1" applyBorder="1" applyAlignment="1">
      <alignment/>
    </xf>
    <xf numFmtId="37" fontId="5" fillId="0" borderId="0" xfId="15" applyNumberFormat="1" applyFont="1" applyBorder="1" applyAlignment="1">
      <alignment/>
    </xf>
    <xf numFmtId="37" fontId="5" fillId="0" borderId="25" xfId="15" applyNumberFormat="1" applyFont="1" applyBorder="1" applyAlignment="1">
      <alignment/>
    </xf>
    <xf numFmtId="37" fontId="5" fillId="0" borderId="12" xfId="15" applyNumberFormat="1" applyFont="1" applyBorder="1" applyAlignment="1">
      <alignment horizontal="right"/>
    </xf>
    <xf numFmtId="188" fontId="5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inance\Accounts\Shared\KLSE-Qtr.Report\klse.qtr.report-fr306200\qrt.rport3062000-rc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PL"/>
      <sheetName val="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8"/>
  <sheetViews>
    <sheetView view="pageBreakPreview" zoomScaleNormal="80" zoomScaleSheetLayoutView="100" workbookViewId="0" topLeftCell="A1">
      <selection activeCell="C7" sqref="C7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47.28125" style="0" customWidth="1"/>
    <col min="4" max="4" width="15.140625" style="0" customWidth="1"/>
    <col min="5" max="5" width="20.28125" style="0" customWidth="1"/>
    <col min="6" max="6" width="18.28125" style="0" customWidth="1"/>
    <col min="7" max="7" width="6.7109375" style="0" customWidth="1"/>
  </cols>
  <sheetData>
    <row r="1" spans="1:10" ht="15">
      <c r="A1" s="5" t="s">
        <v>103</v>
      </c>
      <c r="B1" s="5"/>
      <c r="C1" s="18" t="s">
        <v>222</v>
      </c>
      <c r="D1" s="5"/>
      <c r="E1" s="5"/>
      <c r="F1" s="5"/>
      <c r="G1" s="5"/>
      <c r="H1" s="5"/>
      <c r="I1" s="5"/>
      <c r="J1" s="5"/>
    </row>
    <row r="2" spans="1:10" ht="14.25">
      <c r="A2" s="5"/>
      <c r="B2" s="5"/>
      <c r="C2" s="1" t="s">
        <v>105</v>
      </c>
      <c r="D2" s="5"/>
      <c r="E2" s="5"/>
      <c r="F2" s="5"/>
      <c r="G2" s="5"/>
      <c r="H2" s="5"/>
      <c r="I2" s="5"/>
      <c r="J2" s="5"/>
    </row>
    <row r="3" spans="1:10" ht="14.25">
      <c r="A3" s="5"/>
      <c r="B3" s="5"/>
      <c r="C3" s="3" t="s">
        <v>114</v>
      </c>
      <c r="D3" s="5"/>
      <c r="E3" s="5"/>
      <c r="F3" s="5"/>
      <c r="G3" s="5"/>
      <c r="H3" s="5"/>
      <c r="I3" s="5"/>
      <c r="J3" s="5"/>
    </row>
    <row r="4" spans="1:10" ht="14.25">
      <c r="A4" s="5"/>
      <c r="B4" s="5"/>
      <c r="C4" s="50" t="s">
        <v>174</v>
      </c>
      <c r="D4" s="5"/>
      <c r="E4" s="5"/>
      <c r="F4" s="5"/>
      <c r="G4" s="5"/>
      <c r="H4" s="5"/>
      <c r="I4" s="5"/>
      <c r="J4" s="5"/>
    </row>
    <row r="5" spans="1:10" ht="14.25">
      <c r="A5" s="5"/>
      <c r="B5" s="5"/>
      <c r="C5" s="3"/>
      <c r="D5" s="5"/>
      <c r="E5" s="5"/>
      <c r="F5" s="5"/>
      <c r="G5" s="5"/>
      <c r="H5" s="5"/>
      <c r="I5" s="5"/>
      <c r="J5" s="5"/>
    </row>
    <row r="6" spans="1:10" ht="15">
      <c r="A6" s="18" t="s">
        <v>38</v>
      </c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6">
        <v>1</v>
      </c>
      <c r="B8" s="5"/>
      <c r="C8" s="16" t="s">
        <v>39</v>
      </c>
      <c r="D8" s="5"/>
      <c r="E8" s="5"/>
      <c r="F8" s="5"/>
      <c r="G8" s="5"/>
      <c r="H8" s="5"/>
      <c r="I8" s="5"/>
      <c r="J8" s="5"/>
    </row>
    <row r="9" spans="1:10" ht="14.25">
      <c r="A9" s="6"/>
      <c r="B9" s="5"/>
      <c r="C9" s="49" t="s">
        <v>177</v>
      </c>
      <c r="D9" s="5"/>
      <c r="E9" s="5"/>
      <c r="F9" s="5"/>
      <c r="G9" s="5"/>
      <c r="H9" s="5"/>
      <c r="I9" s="5"/>
      <c r="J9" s="5"/>
    </row>
    <row r="10" spans="1:10" ht="14.25">
      <c r="A10" s="6"/>
      <c r="B10" s="5"/>
      <c r="C10" s="49" t="s">
        <v>176</v>
      </c>
      <c r="D10" s="5"/>
      <c r="E10" s="5"/>
      <c r="F10" s="5"/>
      <c r="G10" s="5"/>
      <c r="H10" s="5"/>
      <c r="I10" s="5"/>
      <c r="J10" s="5"/>
    </row>
    <row r="11" spans="1:10" ht="14.25">
      <c r="A11" s="6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6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6">
        <v>2</v>
      </c>
      <c r="B13" s="5"/>
      <c r="C13" s="16" t="s">
        <v>40</v>
      </c>
      <c r="D13" s="5"/>
      <c r="E13" s="5"/>
      <c r="F13" s="5"/>
      <c r="G13" s="5"/>
      <c r="H13" s="5"/>
      <c r="I13" s="5"/>
      <c r="J13" s="5"/>
    </row>
    <row r="14" spans="1:10" ht="14.25">
      <c r="A14" s="6"/>
      <c r="B14" s="5"/>
      <c r="C14" s="49" t="s">
        <v>178</v>
      </c>
      <c r="D14" s="5"/>
      <c r="E14" s="5"/>
      <c r="F14" s="5"/>
      <c r="G14" s="5"/>
      <c r="H14" s="5"/>
      <c r="I14" s="5"/>
      <c r="J14" s="5"/>
    </row>
    <row r="15" spans="1:10" ht="14.25">
      <c r="A15" s="6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6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6">
        <v>3</v>
      </c>
      <c r="B17" s="5"/>
      <c r="C17" s="16" t="s">
        <v>3</v>
      </c>
      <c r="D17" s="5"/>
      <c r="E17" s="5"/>
      <c r="F17" s="5"/>
      <c r="G17" s="5"/>
      <c r="H17" s="5"/>
      <c r="I17" s="5"/>
      <c r="J17" s="5"/>
    </row>
    <row r="18" spans="1:10" ht="14.25">
      <c r="A18" s="6"/>
      <c r="B18" s="5"/>
      <c r="C18" s="49" t="s">
        <v>195</v>
      </c>
      <c r="D18" s="5"/>
      <c r="E18" s="5"/>
      <c r="F18" s="5"/>
      <c r="G18" s="5"/>
      <c r="H18" s="5"/>
      <c r="I18" s="5"/>
      <c r="J18" s="5"/>
    </row>
    <row r="19" spans="1:10" ht="14.25">
      <c r="A19" s="6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6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6">
        <v>4</v>
      </c>
      <c r="B21" s="5"/>
      <c r="C21" s="16" t="s">
        <v>1</v>
      </c>
      <c r="D21" s="5"/>
      <c r="E21" s="5"/>
      <c r="F21" s="5"/>
      <c r="G21" s="5"/>
      <c r="H21" s="5"/>
      <c r="I21" s="5"/>
      <c r="J21" s="5"/>
    </row>
    <row r="22" spans="1:10" ht="14.25">
      <c r="A22" s="6"/>
      <c r="B22" s="5"/>
      <c r="C22" s="49" t="s">
        <v>196</v>
      </c>
      <c r="D22" s="5"/>
      <c r="E22" s="5"/>
      <c r="F22" s="5"/>
      <c r="G22" s="5"/>
      <c r="H22" s="5"/>
      <c r="I22" s="5"/>
      <c r="J22" s="5"/>
    </row>
    <row r="23" spans="1:10" ht="14.25">
      <c r="A23" s="6"/>
      <c r="B23" s="5"/>
      <c r="C23" s="49" t="s">
        <v>197</v>
      </c>
      <c r="E23" s="5"/>
      <c r="F23" s="5"/>
      <c r="G23" s="5"/>
      <c r="H23" s="5"/>
      <c r="I23" s="5"/>
      <c r="J23" s="5"/>
    </row>
    <row r="24" spans="1:10" ht="14.25">
      <c r="A24" s="6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6"/>
      <c r="B25" s="5"/>
      <c r="C25" s="5"/>
      <c r="D25" s="5"/>
      <c r="E25" s="5"/>
      <c r="F25" s="5"/>
      <c r="G25" s="5"/>
      <c r="H25" s="5"/>
      <c r="I25" s="5"/>
      <c r="J25" s="5"/>
    </row>
    <row r="26" spans="1:10" ht="14.25">
      <c r="A26" s="6">
        <v>5</v>
      </c>
      <c r="B26" s="5"/>
      <c r="C26" s="52" t="s">
        <v>136</v>
      </c>
      <c r="D26" s="5"/>
      <c r="E26" s="5"/>
      <c r="F26" s="5"/>
      <c r="G26" s="5"/>
      <c r="H26" s="5"/>
      <c r="I26" s="5"/>
      <c r="J26" s="5"/>
    </row>
    <row r="27" spans="1:10" ht="14.25">
      <c r="A27" s="6"/>
      <c r="B27" s="5"/>
      <c r="C27" s="49" t="s">
        <v>179</v>
      </c>
      <c r="D27" s="5"/>
      <c r="E27" s="5"/>
      <c r="F27" s="5"/>
      <c r="G27" s="5"/>
      <c r="H27" s="5"/>
      <c r="I27" s="5"/>
      <c r="J27" s="5"/>
    </row>
    <row r="28" spans="1:10" ht="14.25">
      <c r="A28" s="6"/>
      <c r="B28" s="5"/>
      <c r="C28" s="49" t="s">
        <v>198</v>
      </c>
      <c r="D28" s="5"/>
      <c r="E28" s="5"/>
      <c r="F28" s="5"/>
      <c r="G28" s="5"/>
      <c r="H28" s="5"/>
      <c r="I28" s="5"/>
      <c r="J28" s="5"/>
    </row>
    <row r="29" spans="1:10" ht="14.25">
      <c r="A29" s="6"/>
      <c r="B29" s="5"/>
      <c r="C29" s="5"/>
      <c r="D29" s="5"/>
      <c r="E29" s="5"/>
      <c r="F29" s="5"/>
      <c r="G29" s="5"/>
      <c r="H29" s="5"/>
      <c r="I29" s="5"/>
      <c r="J29" s="5"/>
    </row>
    <row r="30" spans="1:10" ht="14.25">
      <c r="A30" s="6"/>
      <c r="B30" s="5"/>
      <c r="C30" s="5"/>
      <c r="D30" s="5"/>
      <c r="E30" s="5"/>
      <c r="F30" s="5"/>
      <c r="G30" s="5"/>
      <c r="H30" s="5"/>
      <c r="I30" s="5"/>
      <c r="J30" s="5"/>
    </row>
    <row r="31" spans="1:10" ht="14.25">
      <c r="A31" s="6">
        <v>6</v>
      </c>
      <c r="B31" s="5"/>
      <c r="C31" s="16" t="s">
        <v>41</v>
      </c>
      <c r="D31" s="5"/>
      <c r="E31" s="5"/>
      <c r="F31" s="5"/>
      <c r="G31" s="5"/>
      <c r="H31" s="5"/>
      <c r="I31" s="5"/>
      <c r="J31" s="5"/>
    </row>
    <row r="32" spans="1:10" ht="14.25">
      <c r="A32" s="6"/>
      <c r="B32" s="5"/>
      <c r="C32" s="16"/>
      <c r="D32" s="5"/>
      <c r="E32" s="5"/>
      <c r="F32" s="5"/>
      <c r="G32" s="5"/>
      <c r="H32" s="5"/>
      <c r="I32" s="5"/>
      <c r="J32" s="5"/>
    </row>
    <row r="33" spans="1:10" ht="14.25">
      <c r="A33" s="6" t="s">
        <v>42</v>
      </c>
      <c r="B33" s="5"/>
      <c r="C33" s="49" t="s">
        <v>150</v>
      </c>
      <c r="D33" s="5"/>
      <c r="E33" s="5"/>
      <c r="F33" s="5"/>
      <c r="G33" s="5"/>
      <c r="H33" s="5"/>
      <c r="I33" s="5"/>
      <c r="J33" s="5"/>
    </row>
    <row r="34" spans="1:10" ht="14.25">
      <c r="A34" s="6"/>
      <c r="B34" s="5"/>
      <c r="C34" s="56" t="s">
        <v>151</v>
      </c>
      <c r="D34" s="5"/>
      <c r="E34" s="5"/>
      <c r="F34" s="5"/>
      <c r="G34" s="5"/>
      <c r="H34" s="5"/>
      <c r="I34" s="5"/>
      <c r="J34" s="5"/>
    </row>
    <row r="35" spans="1:10" ht="14.25" customHeight="1" hidden="1">
      <c r="A35" s="6"/>
      <c r="B35" s="5"/>
      <c r="C35" s="16"/>
      <c r="D35" s="14"/>
      <c r="E35" s="5"/>
      <c r="F35" s="5"/>
      <c r="G35" s="5"/>
      <c r="H35" s="5"/>
      <c r="I35" s="5"/>
      <c r="J35" s="5"/>
    </row>
    <row r="36" spans="1:10" ht="14.25" customHeight="1" hidden="1">
      <c r="A36" s="6"/>
      <c r="B36" s="5"/>
      <c r="C36" s="41"/>
      <c r="D36" s="39"/>
      <c r="E36" s="7" t="s">
        <v>0</v>
      </c>
      <c r="F36" s="5"/>
      <c r="G36" s="5"/>
      <c r="H36" s="5"/>
      <c r="I36" s="5"/>
      <c r="J36" s="5"/>
    </row>
    <row r="37" spans="1:10" ht="14.25" customHeight="1" hidden="1">
      <c r="A37" s="6"/>
      <c r="B37" s="5"/>
      <c r="C37" s="12" t="s">
        <v>81</v>
      </c>
      <c r="D37" s="42"/>
      <c r="E37" s="19" t="e">
        <f>#REF!/1000</f>
        <v>#REF!</v>
      </c>
      <c r="F37" s="5"/>
      <c r="G37" s="5"/>
      <c r="H37" s="5"/>
      <c r="I37" s="5"/>
      <c r="J37" s="5"/>
    </row>
    <row r="38" spans="1:10" ht="14.25" customHeight="1" hidden="1">
      <c r="A38" s="6"/>
      <c r="B38" s="5"/>
      <c r="C38" s="47" t="s">
        <v>82</v>
      </c>
      <c r="D38" s="48"/>
      <c r="E38" s="19" t="e">
        <f>#REF!/1000</f>
        <v>#REF!</v>
      </c>
      <c r="F38" s="5"/>
      <c r="G38" s="5"/>
      <c r="H38" s="5"/>
      <c r="I38" s="5"/>
      <c r="J38" s="5"/>
    </row>
    <row r="39" spans="1:10" ht="14.25" customHeight="1" hidden="1">
      <c r="A39" s="6"/>
      <c r="B39" s="5"/>
      <c r="C39" s="13" t="s">
        <v>100</v>
      </c>
      <c r="D39" s="2"/>
      <c r="E39" s="20" t="e">
        <f>#REF!/1000</f>
        <v>#REF!</v>
      </c>
      <c r="F39" s="5"/>
      <c r="G39" s="5"/>
      <c r="H39" s="5"/>
      <c r="I39" s="5"/>
      <c r="J39" s="5"/>
    </row>
    <row r="40" spans="1:10" ht="14.25" customHeight="1" hidden="1">
      <c r="A40" s="6"/>
      <c r="B40" s="5"/>
      <c r="C40" s="14"/>
      <c r="D40" s="23"/>
      <c r="E40" s="5"/>
      <c r="F40" s="5"/>
      <c r="G40" s="5"/>
      <c r="H40" s="5"/>
      <c r="I40" s="5"/>
      <c r="J40" s="5"/>
    </row>
    <row r="41" spans="1:10" ht="14.25">
      <c r="A41" s="6"/>
      <c r="B41" s="5"/>
      <c r="C41" s="5"/>
      <c r="D41" s="5"/>
      <c r="E41" s="5"/>
      <c r="F41" s="5"/>
      <c r="G41" s="5"/>
      <c r="H41" s="5"/>
      <c r="I41" s="5"/>
      <c r="J41" s="5"/>
    </row>
    <row r="42" spans="1:10" ht="14.25">
      <c r="A42" s="6" t="s">
        <v>84</v>
      </c>
      <c r="B42" s="5"/>
      <c r="C42" s="49" t="s">
        <v>152</v>
      </c>
      <c r="D42" s="5"/>
      <c r="E42" s="5"/>
      <c r="F42" s="5"/>
      <c r="G42" s="5"/>
      <c r="H42" s="5"/>
      <c r="I42" s="5"/>
      <c r="J42" s="5"/>
    </row>
    <row r="43" spans="1:10" ht="14.25">
      <c r="A43" s="6"/>
      <c r="B43" s="5"/>
      <c r="C43" s="49" t="s">
        <v>180</v>
      </c>
      <c r="D43" s="5"/>
      <c r="E43" s="5"/>
      <c r="F43" s="5"/>
      <c r="G43" s="5"/>
      <c r="H43" s="5"/>
      <c r="I43" s="5"/>
      <c r="J43" s="5"/>
    </row>
    <row r="44" spans="1:10" ht="14.25">
      <c r="A44" s="6"/>
      <c r="B44" s="5"/>
      <c r="C44" s="5"/>
      <c r="D44" s="17"/>
      <c r="E44" s="5"/>
      <c r="F44" s="5"/>
      <c r="G44" s="5"/>
      <c r="H44" s="5"/>
      <c r="I44" s="5"/>
      <c r="J44" s="5"/>
    </row>
    <row r="45" spans="1:10" ht="14.25">
      <c r="A45" s="6"/>
      <c r="B45" s="5"/>
      <c r="C45" s="10"/>
      <c r="E45" s="7" t="s">
        <v>0</v>
      </c>
      <c r="F45" s="5"/>
      <c r="G45" s="5"/>
      <c r="H45" s="5"/>
      <c r="I45" s="5"/>
      <c r="J45" s="5"/>
    </row>
    <row r="46" spans="1:10" ht="14.25">
      <c r="A46" s="6"/>
      <c r="B46" s="5"/>
      <c r="C46" s="12" t="s">
        <v>85</v>
      </c>
      <c r="D46" s="42"/>
      <c r="E46" s="19">
        <v>24540.713</v>
      </c>
      <c r="F46" s="5"/>
      <c r="G46" s="5"/>
      <c r="H46" s="5"/>
      <c r="I46" s="5"/>
      <c r="J46" s="5"/>
    </row>
    <row r="47" spans="1:10" ht="14.25">
      <c r="A47" s="6"/>
      <c r="B47" s="5"/>
      <c r="C47" s="11" t="s">
        <v>86</v>
      </c>
      <c r="E47" s="21"/>
      <c r="F47" s="5"/>
      <c r="G47" s="5"/>
      <c r="H47" s="5"/>
      <c r="I47" s="5"/>
      <c r="J47" s="5"/>
    </row>
    <row r="48" spans="1:10" ht="14.25">
      <c r="A48" s="6"/>
      <c r="B48" s="5"/>
      <c r="C48" s="12" t="s">
        <v>87</v>
      </c>
      <c r="D48" s="42"/>
      <c r="E48" s="19">
        <v>940.884</v>
      </c>
      <c r="F48" s="5"/>
      <c r="G48" s="5"/>
      <c r="H48" s="5"/>
      <c r="I48" s="5"/>
      <c r="J48" s="5"/>
    </row>
    <row r="49" spans="1:10" ht="14.25">
      <c r="A49" s="6"/>
      <c r="B49" s="5"/>
      <c r="C49" s="51" t="s">
        <v>175</v>
      </c>
      <c r="D49" s="2"/>
      <c r="E49" s="22">
        <v>940.468</v>
      </c>
      <c r="F49" s="5"/>
      <c r="G49" s="5"/>
      <c r="H49" s="5"/>
      <c r="I49" s="5"/>
      <c r="J49" s="5"/>
    </row>
    <row r="50" spans="1:10" ht="14.25">
      <c r="A50" s="6"/>
      <c r="B50" s="5"/>
      <c r="C50" s="14"/>
      <c r="D50" s="23"/>
      <c r="E50" s="5"/>
      <c r="F50" s="5"/>
      <c r="G50" s="5"/>
      <c r="H50" s="5"/>
      <c r="I50" s="5"/>
      <c r="J50" s="5"/>
    </row>
    <row r="51" spans="1:10" ht="14.25">
      <c r="A51" s="6"/>
      <c r="B51" s="5"/>
      <c r="C51" s="5"/>
      <c r="D51" s="5"/>
      <c r="E51" s="5"/>
      <c r="F51" s="5"/>
      <c r="G51" s="5"/>
      <c r="H51" s="5"/>
      <c r="I51" s="5"/>
      <c r="J51" s="5"/>
    </row>
    <row r="52" spans="1:10" ht="14.25">
      <c r="A52" s="6">
        <v>7</v>
      </c>
      <c r="B52" s="5"/>
      <c r="C52" s="16" t="s">
        <v>43</v>
      </c>
      <c r="D52" s="5"/>
      <c r="E52" s="5"/>
      <c r="F52" s="5"/>
      <c r="G52" s="5"/>
      <c r="H52" s="5"/>
      <c r="I52" s="5"/>
      <c r="J52" s="5"/>
    </row>
    <row r="53" spans="1:10" ht="14.25">
      <c r="A53" s="6"/>
      <c r="B53" s="5"/>
      <c r="C53" s="16"/>
      <c r="D53" s="5"/>
      <c r="E53" s="5"/>
      <c r="F53" s="5"/>
      <c r="G53" s="5"/>
      <c r="H53" s="5"/>
      <c r="I53" s="5"/>
      <c r="J53" s="5"/>
    </row>
    <row r="54" spans="1:10" ht="14.25">
      <c r="A54" s="6"/>
      <c r="B54" s="5"/>
      <c r="C54" s="49" t="s">
        <v>213</v>
      </c>
      <c r="D54" s="5"/>
      <c r="E54" s="5"/>
      <c r="F54" s="5"/>
      <c r="G54" s="5"/>
      <c r="H54" s="5"/>
      <c r="I54" s="5"/>
      <c r="J54" s="5"/>
    </row>
    <row r="55" spans="1:10" ht="14.25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0" ht="14.25">
      <c r="A56" s="6"/>
      <c r="B56" s="5"/>
      <c r="C56" s="49" t="s">
        <v>204</v>
      </c>
      <c r="D56" s="5"/>
      <c r="E56" s="5"/>
      <c r="F56" s="5"/>
      <c r="G56" s="5"/>
      <c r="H56" s="5"/>
      <c r="I56" s="5"/>
      <c r="J56" s="5"/>
    </row>
    <row r="57" spans="1:10" ht="14.25">
      <c r="A57" s="6"/>
      <c r="B57" s="5"/>
      <c r="C57" s="5" t="s">
        <v>205</v>
      </c>
      <c r="D57" s="5"/>
      <c r="E57" s="5"/>
      <c r="F57" s="5"/>
      <c r="G57" s="5"/>
      <c r="H57" s="5"/>
      <c r="I57" s="5"/>
      <c r="J57" s="5"/>
    </row>
    <row r="58" spans="1:10" ht="14.25">
      <c r="A58" s="6"/>
      <c r="B58" s="5"/>
      <c r="C58" s="5" t="s">
        <v>206</v>
      </c>
      <c r="D58" s="5"/>
      <c r="E58" s="5"/>
      <c r="F58" s="5"/>
      <c r="G58" s="5"/>
      <c r="H58" s="5"/>
      <c r="I58" s="5"/>
      <c r="J58" s="5"/>
    </row>
    <row r="59" spans="1:10" ht="14.25">
      <c r="A59" s="6"/>
      <c r="B59" s="5"/>
      <c r="C59" s="49" t="s">
        <v>207</v>
      </c>
      <c r="D59" s="5"/>
      <c r="E59" s="5"/>
      <c r="F59" s="5"/>
      <c r="G59" s="5"/>
      <c r="H59" s="5"/>
      <c r="I59" s="5"/>
      <c r="J59" s="5"/>
    </row>
    <row r="60" spans="1:10" ht="14.25">
      <c r="A60" s="6"/>
      <c r="B60" s="5"/>
      <c r="C60" s="5" t="s">
        <v>208</v>
      </c>
      <c r="D60" s="5"/>
      <c r="E60" s="5"/>
      <c r="F60" s="5"/>
      <c r="G60" s="5"/>
      <c r="H60" s="5"/>
      <c r="I60" s="5"/>
      <c r="J60" s="5"/>
    </row>
    <row r="61" spans="1:10" ht="14.25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6"/>
      <c r="B62" s="5"/>
      <c r="C62" s="49" t="s">
        <v>199</v>
      </c>
      <c r="D62" s="5"/>
      <c r="E62" s="5"/>
      <c r="F62" s="5"/>
      <c r="G62" s="5"/>
      <c r="H62" s="5"/>
      <c r="I62" s="5"/>
      <c r="J62" s="5"/>
    </row>
    <row r="63" spans="1:10" ht="14.25">
      <c r="A63" s="6"/>
      <c r="B63" s="5"/>
      <c r="C63" s="49" t="s">
        <v>181</v>
      </c>
      <c r="D63" s="5"/>
      <c r="E63" s="5"/>
      <c r="F63" s="5"/>
      <c r="G63" s="5"/>
      <c r="H63" s="5"/>
      <c r="I63" s="5"/>
      <c r="J63" s="5"/>
    </row>
    <row r="64" spans="1:10" ht="14.25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ht="14.25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ht="14.25">
      <c r="A66" s="6">
        <v>8</v>
      </c>
      <c r="B66" s="5"/>
      <c r="C66" s="16" t="s">
        <v>44</v>
      </c>
      <c r="D66" s="5"/>
      <c r="E66" s="5"/>
      <c r="F66" s="5"/>
      <c r="G66" s="5"/>
      <c r="H66" s="5"/>
      <c r="I66" s="5"/>
      <c r="J66" s="5"/>
    </row>
    <row r="67" spans="1:10" ht="14.25">
      <c r="A67" s="6"/>
      <c r="B67" s="5"/>
      <c r="C67" s="16"/>
      <c r="D67" s="5"/>
      <c r="E67" s="5"/>
      <c r="F67" s="5"/>
      <c r="G67" s="5"/>
      <c r="H67" s="5"/>
      <c r="I67" s="5"/>
      <c r="J67" s="5"/>
    </row>
    <row r="68" spans="1:10" ht="14.25">
      <c r="A68" s="45" t="s">
        <v>19</v>
      </c>
      <c r="B68" s="46"/>
      <c r="C68" s="49" t="s">
        <v>168</v>
      </c>
      <c r="D68" s="46"/>
      <c r="E68" s="46"/>
      <c r="F68" s="46"/>
      <c r="G68" s="5"/>
      <c r="H68" s="5"/>
      <c r="I68" s="5"/>
      <c r="J68" s="5"/>
    </row>
    <row r="69" spans="1:10" ht="14.25">
      <c r="A69" s="45"/>
      <c r="B69" s="46"/>
      <c r="C69" s="49" t="s">
        <v>169</v>
      </c>
      <c r="D69" s="46"/>
      <c r="E69" s="46"/>
      <c r="F69" s="46"/>
      <c r="G69" s="5"/>
      <c r="H69" s="5"/>
      <c r="I69" s="5"/>
      <c r="J69" s="5"/>
    </row>
    <row r="70" spans="1:10" ht="14.25">
      <c r="A70" s="45"/>
      <c r="B70" s="46"/>
      <c r="C70" s="49" t="s">
        <v>215</v>
      </c>
      <c r="D70" s="46"/>
      <c r="E70" s="46"/>
      <c r="F70" s="46"/>
      <c r="G70" s="5"/>
      <c r="H70" s="5"/>
      <c r="I70" s="5"/>
      <c r="J70" s="5"/>
    </row>
    <row r="71" spans="1:10" ht="14.25">
      <c r="A71" s="45"/>
      <c r="B71" s="46"/>
      <c r="C71" s="49" t="s">
        <v>214</v>
      </c>
      <c r="D71" s="46"/>
      <c r="E71" s="46"/>
      <c r="F71" s="46"/>
      <c r="G71" s="5"/>
      <c r="H71" s="5"/>
      <c r="I71" s="5"/>
      <c r="J71" s="5"/>
    </row>
    <row r="72" spans="1:10" ht="14.25">
      <c r="A72" s="45"/>
      <c r="B72" s="46"/>
      <c r="C72" s="49" t="s">
        <v>200</v>
      </c>
      <c r="D72" s="46"/>
      <c r="E72" s="46"/>
      <c r="F72" s="46"/>
      <c r="G72" s="5"/>
      <c r="H72" s="5"/>
      <c r="I72" s="5"/>
      <c r="J72" s="5"/>
    </row>
    <row r="73" spans="1:10" ht="14.25">
      <c r="A73" s="45"/>
      <c r="B73" s="46"/>
      <c r="C73" s="56"/>
      <c r="D73" s="46"/>
      <c r="E73" s="46"/>
      <c r="F73" s="46"/>
      <c r="G73" s="5"/>
      <c r="H73" s="5"/>
      <c r="I73" s="5"/>
      <c r="J73" s="5"/>
    </row>
    <row r="74" spans="1:10" ht="14.25">
      <c r="A74" s="45" t="s">
        <v>20</v>
      </c>
      <c r="B74" s="46"/>
      <c r="C74" s="49" t="s">
        <v>158</v>
      </c>
      <c r="D74" s="46"/>
      <c r="E74" s="46"/>
      <c r="F74" s="46"/>
      <c r="G74" s="5"/>
      <c r="H74" s="5"/>
      <c r="I74" s="5"/>
      <c r="J74" s="5"/>
    </row>
    <row r="75" spans="1:10" ht="14.25">
      <c r="A75" s="6"/>
      <c r="B75" s="5"/>
      <c r="C75" s="49" t="s">
        <v>159</v>
      </c>
      <c r="D75" s="5"/>
      <c r="E75" s="5"/>
      <c r="F75" s="5"/>
      <c r="G75" s="5"/>
      <c r="H75" s="5"/>
      <c r="I75" s="5"/>
      <c r="J75" s="5"/>
    </row>
    <row r="76" spans="1:10" ht="14.25">
      <c r="A76" s="6"/>
      <c r="B76" s="5"/>
      <c r="C76" s="49" t="s">
        <v>170</v>
      </c>
      <c r="D76" s="5"/>
      <c r="E76" s="5"/>
      <c r="F76" s="5"/>
      <c r="G76" s="5"/>
      <c r="H76" s="5"/>
      <c r="I76" s="5"/>
      <c r="J76" s="5"/>
    </row>
    <row r="77" spans="1:10" ht="14.25">
      <c r="A77" s="6"/>
      <c r="B77" s="5"/>
      <c r="C77" s="49"/>
      <c r="D77" s="5"/>
      <c r="E77" s="5"/>
      <c r="F77" s="5"/>
      <c r="G77" s="5"/>
      <c r="H77" s="5"/>
      <c r="I77" s="5"/>
      <c r="J77" s="5"/>
    </row>
    <row r="78" spans="1:10" ht="14.25">
      <c r="A78" s="6"/>
      <c r="B78" s="5"/>
      <c r="C78" s="56" t="s">
        <v>166</v>
      </c>
      <c r="D78" s="5"/>
      <c r="E78" s="5"/>
      <c r="F78" s="5"/>
      <c r="G78" s="5"/>
      <c r="H78" s="5"/>
      <c r="I78" s="5"/>
      <c r="J78" s="5"/>
    </row>
    <row r="79" spans="1:10" ht="14.25">
      <c r="A79" s="6"/>
      <c r="B79" s="5"/>
      <c r="C79" s="49"/>
      <c r="D79" s="5"/>
      <c r="E79" s="5"/>
      <c r="F79" s="5"/>
      <c r="G79" s="5"/>
      <c r="H79" s="5"/>
      <c r="I79" s="5"/>
      <c r="J79" s="5"/>
    </row>
    <row r="80" spans="1:10" ht="14.25">
      <c r="A80" s="6"/>
      <c r="B80" s="5"/>
      <c r="C80" s="49" t="s">
        <v>167</v>
      </c>
      <c r="D80" s="5"/>
      <c r="E80" s="5"/>
      <c r="F80" s="5"/>
      <c r="G80" s="5"/>
      <c r="H80" s="5"/>
      <c r="I80" s="5"/>
      <c r="J80" s="5"/>
    </row>
    <row r="81" spans="1:10" ht="14.25">
      <c r="A81" s="6"/>
      <c r="B81" s="5"/>
      <c r="C81" s="49"/>
      <c r="D81" s="5"/>
      <c r="E81" s="5"/>
      <c r="F81" s="5"/>
      <c r="G81" s="5"/>
      <c r="H81" s="5"/>
      <c r="I81" s="5"/>
      <c r="J81" s="5"/>
    </row>
    <row r="82" spans="1:10" ht="14.25">
      <c r="A82" s="6"/>
      <c r="B82" s="5"/>
      <c r="C82" s="49"/>
      <c r="D82" s="6"/>
      <c r="E82" s="6" t="s">
        <v>83</v>
      </c>
      <c r="F82" s="5"/>
      <c r="G82" s="5"/>
      <c r="H82" s="5"/>
      <c r="I82" s="5"/>
      <c r="J82" s="5"/>
    </row>
    <row r="83" spans="1:10" ht="14.25">
      <c r="A83" s="6"/>
      <c r="B83" s="5"/>
      <c r="C83" s="49"/>
      <c r="D83" s="6"/>
      <c r="E83" s="6"/>
      <c r="F83" s="5"/>
      <c r="G83" s="5"/>
      <c r="H83" s="5"/>
      <c r="I83" s="5"/>
      <c r="J83" s="5"/>
    </row>
    <row r="84" spans="1:10" ht="14.25">
      <c r="A84" s="6"/>
      <c r="B84" s="5"/>
      <c r="C84" s="49" t="s">
        <v>160</v>
      </c>
      <c r="D84" s="57"/>
      <c r="E84" s="57">
        <v>80000000</v>
      </c>
      <c r="F84" s="5"/>
      <c r="G84" s="5"/>
      <c r="H84" s="5"/>
      <c r="I84" s="5"/>
      <c r="J84" s="5"/>
    </row>
    <row r="85" spans="1:10" ht="14.25">
      <c r="A85" s="6"/>
      <c r="B85" s="5"/>
      <c r="C85" s="49" t="s">
        <v>162</v>
      </c>
      <c r="D85" s="58"/>
      <c r="E85" s="58"/>
      <c r="F85" s="5"/>
      <c r="G85" s="5"/>
      <c r="H85" s="5"/>
      <c r="I85" s="5"/>
      <c r="J85" s="5"/>
    </row>
    <row r="86" spans="1:10" ht="14.25">
      <c r="A86" s="6"/>
      <c r="B86" s="5"/>
      <c r="C86" s="56" t="s">
        <v>163</v>
      </c>
      <c r="D86" s="57"/>
      <c r="E86" s="57">
        <v>-1490411</v>
      </c>
      <c r="F86" s="5"/>
      <c r="G86" s="5"/>
      <c r="H86" s="5"/>
      <c r="I86" s="5"/>
      <c r="J86" s="5"/>
    </row>
    <row r="87" spans="1:10" ht="14.25">
      <c r="A87" s="6"/>
      <c r="B87" s="5"/>
      <c r="C87" s="56"/>
      <c r="D87" s="57"/>
      <c r="E87" s="57"/>
      <c r="F87" s="5"/>
      <c r="G87" s="5"/>
      <c r="H87" s="5"/>
      <c r="I87" s="5"/>
      <c r="J87" s="5"/>
    </row>
    <row r="88" spans="1:10" ht="14.25">
      <c r="A88" s="6"/>
      <c r="B88" s="5"/>
      <c r="C88" s="56" t="s">
        <v>164</v>
      </c>
      <c r="D88" s="60"/>
      <c r="E88" s="59">
        <f>SUM(E84:E86)</f>
        <v>78509589</v>
      </c>
      <c r="F88" s="5"/>
      <c r="G88" s="5"/>
      <c r="H88" s="5"/>
      <c r="I88" s="5"/>
      <c r="J88" s="5"/>
    </row>
    <row r="89" spans="1:10" ht="14.25">
      <c r="A89" s="6"/>
      <c r="B89" s="5"/>
      <c r="C89" s="49"/>
      <c r="D89" s="58"/>
      <c r="E89" s="5"/>
      <c r="F89" s="5"/>
      <c r="G89" s="5"/>
      <c r="H89" s="5"/>
      <c r="I89" s="5"/>
      <c r="J89" s="5"/>
    </row>
    <row r="90" spans="1:10" ht="14.25">
      <c r="A90" s="6"/>
      <c r="B90" s="5"/>
      <c r="C90" s="52" t="s">
        <v>165</v>
      </c>
      <c r="D90" s="58"/>
      <c r="E90" s="5"/>
      <c r="F90" s="5"/>
      <c r="G90" s="5"/>
      <c r="H90" s="5"/>
      <c r="I90" s="5"/>
      <c r="J90" s="5"/>
    </row>
    <row r="91" spans="1:10" ht="14.25">
      <c r="A91" s="6"/>
      <c r="B91" s="5"/>
      <c r="C91" s="49"/>
      <c r="D91" s="58"/>
      <c r="E91" s="5"/>
      <c r="F91" s="5"/>
      <c r="G91" s="5"/>
      <c r="H91" s="5"/>
      <c r="I91" s="5"/>
      <c r="J91" s="5"/>
    </row>
    <row r="92" spans="1:10" ht="14.25">
      <c r="A92" s="6"/>
      <c r="B92" s="5"/>
      <c r="C92" s="49" t="s">
        <v>171</v>
      </c>
      <c r="D92" s="58"/>
      <c r="E92" s="5"/>
      <c r="F92" s="5"/>
      <c r="G92" s="5"/>
      <c r="H92" s="5"/>
      <c r="I92" s="5"/>
      <c r="J92" s="5"/>
    </row>
    <row r="93" spans="1:10" ht="14.25">
      <c r="A93" s="6"/>
      <c r="B93" s="5"/>
      <c r="C93" s="49" t="s">
        <v>172</v>
      </c>
      <c r="D93" s="57">
        <v>77889857</v>
      </c>
      <c r="E93" s="5"/>
      <c r="F93" s="5"/>
      <c r="G93" s="5"/>
      <c r="H93" s="5"/>
      <c r="I93" s="5"/>
      <c r="J93" s="5"/>
    </row>
    <row r="94" spans="1:10" ht="14.25">
      <c r="A94" s="6"/>
      <c r="B94" s="5"/>
      <c r="C94" s="56" t="s">
        <v>161</v>
      </c>
      <c r="D94" s="61">
        <f>42968+100185+5610-100185+60148</f>
        <v>108726</v>
      </c>
      <c r="E94" s="5"/>
      <c r="F94" s="5"/>
      <c r="G94" s="5"/>
      <c r="H94" s="5"/>
      <c r="I94" s="5"/>
      <c r="J94" s="5"/>
    </row>
    <row r="95" spans="1:10" ht="14.25">
      <c r="A95" s="6"/>
      <c r="B95" s="5"/>
      <c r="C95" s="49"/>
      <c r="D95" s="15"/>
      <c r="E95" s="15">
        <f>SUM(D93:D94)</f>
        <v>77998583</v>
      </c>
      <c r="F95" s="5"/>
      <c r="G95" s="5"/>
      <c r="H95" s="5"/>
      <c r="I95" s="5"/>
      <c r="J95" s="5"/>
    </row>
    <row r="96" spans="1:10" ht="14.25">
      <c r="A96" s="6"/>
      <c r="B96" s="5"/>
      <c r="C96" s="49"/>
      <c r="D96" s="15"/>
      <c r="E96" s="15"/>
      <c r="F96" s="5"/>
      <c r="G96" s="5"/>
      <c r="H96" s="5"/>
      <c r="I96" s="5"/>
      <c r="J96" s="5"/>
    </row>
    <row r="97" spans="1:10" ht="14.25">
      <c r="A97" s="6"/>
      <c r="B97" s="5"/>
      <c r="C97" s="56" t="s">
        <v>216</v>
      </c>
      <c r="D97" s="15"/>
      <c r="E97" s="15"/>
      <c r="F97" s="5"/>
      <c r="G97" s="5"/>
      <c r="H97" s="5"/>
      <c r="I97" s="5"/>
      <c r="J97" s="5"/>
    </row>
    <row r="98" spans="1:10" ht="14.25">
      <c r="A98" s="6"/>
      <c r="B98" s="5"/>
      <c r="C98" s="56" t="s">
        <v>217</v>
      </c>
      <c r="D98" s="15"/>
      <c r="E98" s="15"/>
      <c r="F98" s="5"/>
      <c r="G98" s="5"/>
      <c r="H98" s="5"/>
      <c r="I98" s="5"/>
      <c r="J98" s="5"/>
    </row>
    <row r="99" spans="1:10" ht="15" thickBot="1">
      <c r="A99" s="6"/>
      <c r="B99" s="5"/>
      <c r="C99" s="56" t="s">
        <v>105</v>
      </c>
      <c r="D99" s="15"/>
      <c r="E99" s="28">
        <f>E88-E95</f>
        <v>511006</v>
      </c>
      <c r="F99" s="5"/>
      <c r="G99" s="5"/>
      <c r="H99" s="5"/>
      <c r="I99" s="5"/>
      <c r="J99" s="5"/>
    </row>
    <row r="100" spans="1:10" ht="15" thickTop="1">
      <c r="A100" s="6"/>
      <c r="B100" s="5"/>
      <c r="C100" s="5"/>
      <c r="D100" s="15"/>
      <c r="E100" s="5"/>
      <c r="F100" s="5"/>
      <c r="G100" s="5"/>
      <c r="H100" s="5"/>
      <c r="I100" s="5"/>
      <c r="J100" s="5"/>
    </row>
    <row r="101" spans="1:10" ht="14.25">
      <c r="A101" s="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4.25">
      <c r="A102" s="6">
        <v>9</v>
      </c>
      <c r="B102" s="5"/>
      <c r="C102" s="16" t="s">
        <v>77</v>
      </c>
      <c r="D102" s="5"/>
      <c r="E102" s="5"/>
      <c r="F102" s="5"/>
      <c r="G102" s="5"/>
      <c r="H102" s="5"/>
      <c r="I102" s="5"/>
      <c r="J102" s="5"/>
    </row>
    <row r="103" spans="1:10" ht="14.25">
      <c r="A103" s="6"/>
      <c r="B103" s="5"/>
      <c r="C103" s="16"/>
      <c r="D103" s="5"/>
      <c r="E103" s="5"/>
      <c r="F103" s="5"/>
      <c r="G103" s="5"/>
      <c r="H103" s="5"/>
      <c r="I103" s="5"/>
      <c r="J103" s="5"/>
    </row>
    <row r="104" spans="1:10" ht="14.25">
      <c r="A104" s="6"/>
      <c r="B104" s="5"/>
      <c r="C104" s="5" t="s">
        <v>78</v>
      </c>
      <c r="D104" s="5"/>
      <c r="E104" s="5"/>
      <c r="F104" s="5"/>
      <c r="G104" s="5"/>
      <c r="H104" s="5"/>
      <c r="I104" s="5"/>
      <c r="J104" s="5"/>
    </row>
    <row r="105" spans="1:10" ht="14.25">
      <c r="A105" s="6"/>
      <c r="B105" s="5"/>
      <c r="C105" s="49" t="s">
        <v>182</v>
      </c>
      <c r="D105" s="5"/>
      <c r="E105" s="5"/>
      <c r="F105" s="5"/>
      <c r="G105" s="5"/>
      <c r="H105" s="5"/>
      <c r="I105" s="5"/>
      <c r="J105" s="5"/>
    </row>
    <row r="106" spans="1:10" ht="14.25">
      <c r="A106" s="6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4.25">
      <c r="A107" s="6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4.25">
      <c r="A108" s="6">
        <v>10</v>
      </c>
      <c r="B108" s="5"/>
      <c r="C108" s="52" t="s">
        <v>183</v>
      </c>
      <c r="D108" s="5"/>
      <c r="E108" s="5"/>
      <c r="F108" s="5"/>
      <c r="G108" s="5"/>
      <c r="H108" s="5"/>
      <c r="I108" s="5"/>
      <c r="J108" s="5"/>
    </row>
    <row r="109" spans="1:10" ht="14.25">
      <c r="A109" s="6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4.25">
      <c r="A110" s="6"/>
      <c r="B110" s="5"/>
      <c r="C110" s="5"/>
      <c r="D110" s="6" t="s">
        <v>99</v>
      </c>
      <c r="E110" s="6" t="s">
        <v>98</v>
      </c>
      <c r="F110" s="6" t="s">
        <v>59</v>
      </c>
      <c r="G110" s="5"/>
      <c r="H110" s="5"/>
      <c r="I110" s="5"/>
      <c r="J110" s="5"/>
    </row>
    <row r="111" spans="1:10" ht="14.25">
      <c r="A111" s="6"/>
      <c r="B111" s="5"/>
      <c r="C111" s="5"/>
      <c r="D111" s="6" t="s">
        <v>0</v>
      </c>
      <c r="E111" s="6" t="s">
        <v>0</v>
      </c>
      <c r="F111" s="6" t="s">
        <v>0</v>
      </c>
      <c r="G111" s="5"/>
      <c r="H111" s="5"/>
      <c r="I111" s="5"/>
      <c r="J111" s="5"/>
    </row>
    <row r="112" spans="1:10" ht="14.25">
      <c r="A112" s="6" t="s">
        <v>42</v>
      </c>
      <c r="B112" s="5"/>
      <c r="C112" s="16" t="s">
        <v>46</v>
      </c>
      <c r="D112" s="5"/>
      <c r="E112" s="5"/>
      <c r="F112" s="5"/>
      <c r="G112" s="5"/>
      <c r="H112" s="5"/>
      <c r="I112" s="5"/>
      <c r="J112" s="5"/>
    </row>
    <row r="113" spans="1:10" ht="14.25">
      <c r="A113" s="6"/>
      <c r="B113" s="5"/>
      <c r="C113" s="5" t="s">
        <v>47</v>
      </c>
      <c r="D113" s="25">
        <v>186412</v>
      </c>
      <c r="E113" s="15">
        <v>11377</v>
      </c>
      <c r="F113" s="24">
        <f>SUM(D113:E113)</f>
        <v>197789</v>
      </c>
      <c r="G113" s="5"/>
      <c r="H113" s="5"/>
      <c r="I113" s="5"/>
      <c r="J113" s="5"/>
    </row>
    <row r="114" spans="1:10" ht="14.25">
      <c r="A114" s="6"/>
      <c r="B114" s="5"/>
      <c r="C114" s="5" t="s">
        <v>48</v>
      </c>
      <c r="D114" s="25">
        <v>18757</v>
      </c>
      <c r="E114" s="15">
        <v>0</v>
      </c>
      <c r="F114" s="24">
        <f>SUM(D114:E114)</f>
        <v>18757</v>
      </c>
      <c r="G114" s="5"/>
      <c r="H114" s="5"/>
      <c r="I114" s="5"/>
      <c r="J114" s="5"/>
    </row>
    <row r="115" spans="1:10" ht="14.25">
      <c r="A115" s="6"/>
      <c r="B115" s="5"/>
      <c r="C115" s="5" t="s">
        <v>49</v>
      </c>
      <c r="D115" s="25">
        <f>75121+1677</f>
        <v>76798</v>
      </c>
      <c r="E115" s="15">
        <v>0</v>
      </c>
      <c r="F115" s="24">
        <f>SUM(D115:E115)</f>
        <v>76798</v>
      </c>
      <c r="G115" s="5" t="s">
        <v>92</v>
      </c>
      <c r="H115" s="5"/>
      <c r="I115" s="5"/>
      <c r="J115" s="5"/>
    </row>
    <row r="116" spans="1:10" ht="14.25">
      <c r="A116" s="6"/>
      <c r="B116" s="5"/>
      <c r="C116" s="5" t="s">
        <v>50</v>
      </c>
      <c r="D116" s="25">
        <v>4786</v>
      </c>
      <c r="E116" s="15">
        <v>29943</v>
      </c>
      <c r="F116" s="24">
        <f>SUM(D116:E116)</f>
        <v>34729</v>
      </c>
      <c r="G116" s="5"/>
      <c r="H116" s="5"/>
      <c r="I116" s="5"/>
      <c r="J116" s="5"/>
    </row>
    <row r="117" spans="1:10" ht="14.25">
      <c r="A117" s="6"/>
      <c r="B117" s="5"/>
      <c r="C117" s="5"/>
      <c r="D117" s="17"/>
      <c r="E117" s="5"/>
      <c r="F117" s="5"/>
      <c r="G117" s="5"/>
      <c r="H117" s="5"/>
      <c r="I117" s="5"/>
      <c r="J117" s="5"/>
    </row>
    <row r="118" spans="1:10" ht="15" thickBot="1">
      <c r="A118" s="6"/>
      <c r="B118" s="5"/>
      <c r="C118" s="5"/>
      <c r="D118" s="26">
        <f>SUM(D113:D116)</f>
        <v>286753</v>
      </c>
      <c r="E118" s="26">
        <f>SUM(E113:E116)</f>
        <v>41320</v>
      </c>
      <c r="F118" s="26">
        <f>SUM(F113:F116)</f>
        <v>328073</v>
      </c>
      <c r="G118" s="5"/>
      <c r="H118" s="5"/>
      <c r="I118" s="5"/>
      <c r="J118" s="5"/>
    </row>
    <row r="119" spans="1:10" ht="15" thickTop="1">
      <c r="A119" s="6"/>
      <c r="B119" s="5"/>
      <c r="C119" s="5"/>
      <c r="D119" s="5"/>
      <c r="E119" s="27"/>
      <c r="F119" s="5"/>
      <c r="G119" s="5"/>
      <c r="H119" s="5"/>
      <c r="I119" s="5"/>
      <c r="J119" s="5"/>
    </row>
    <row r="120" spans="1:10" ht="14.25">
      <c r="A120" s="6"/>
      <c r="B120" s="5"/>
      <c r="C120" s="29" t="s">
        <v>106</v>
      </c>
      <c r="D120" s="5"/>
      <c r="E120" s="27"/>
      <c r="F120" s="5"/>
      <c r="G120" s="5"/>
      <c r="H120" s="5"/>
      <c r="I120" s="5"/>
      <c r="J120" s="5"/>
    </row>
    <row r="121" spans="1:10" ht="14.25">
      <c r="A121" s="6"/>
      <c r="B121" s="5"/>
      <c r="C121" s="5"/>
      <c r="D121" s="5"/>
      <c r="E121" s="27"/>
      <c r="F121" s="5"/>
      <c r="G121" s="5"/>
      <c r="H121" s="5"/>
      <c r="I121" s="5"/>
      <c r="J121" s="5"/>
    </row>
    <row r="122" spans="1:10" ht="14.25">
      <c r="A122" s="6"/>
      <c r="B122" s="5"/>
      <c r="C122" s="5"/>
      <c r="D122" s="5"/>
      <c r="E122" s="27"/>
      <c r="F122" s="5"/>
      <c r="G122" s="5"/>
      <c r="H122" s="5"/>
      <c r="I122" s="5"/>
      <c r="J122" s="5"/>
    </row>
    <row r="123" spans="1:10" ht="15" thickBot="1">
      <c r="A123" s="6" t="s">
        <v>84</v>
      </c>
      <c r="B123" s="5"/>
      <c r="C123" s="16" t="s">
        <v>117</v>
      </c>
      <c r="D123" s="43">
        <v>0</v>
      </c>
      <c r="E123" s="43">
        <v>0</v>
      </c>
      <c r="F123" s="44">
        <f>SUM(D123:E123)</f>
        <v>0</v>
      </c>
      <c r="G123" s="5"/>
      <c r="H123" s="5"/>
      <c r="I123" s="5"/>
      <c r="J123" s="5"/>
    </row>
    <row r="124" spans="1:10" ht="15" thickTop="1">
      <c r="A124" s="6"/>
      <c r="B124" s="5"/>
      <c r="C124" s="5"/>
      <c r="D124" s="5"/>
      <c r="E124" s="27"/>
      <c r="F124" s="5"/>
      <c r="G124" s="5"/>
      <c r="H124" s="5"/>
      <c r="I124" s="5"/>
      <c r="J124" s="5"/>
    </row>
    <row r="125" spans="1:10" ht="14.25">
      <c r="A125" s="6"/>
      <c r="B125" s="5"/>
      <c r="C125" s="5"/>
      <c r="D125" s="5"/>
      <c r="E125" s="27"/>
      <c r="F125" s="5"/>
      <c r="G125" s="5"/>
      <c r="H125" s="5"/>
      <c r="I125" s="5"/>
      <c r="J125" s="5"/>
    </row>
    <row r="126" spans="1:10" ht="14.25">
      <c r="A126" s="6"/>
      <c r="B126" s="5"/>
      <c r="C126" s="5"/>
      <c r="D126" s="5"/>
      <c r="E126" s="27"/>
      <c r="F126" s="5"/>
      <c r="G126" s="5"/>
      <c r="H126" s="5"/>
      <c r="I126" s="5"/>
      <c r="J126" s="5"/>
    </row>
    <row r="127" spans="1:10" ht="14.25">
      <c r="A127" s="6"/>
      <c r="B127" s="5"/>
      <c r="C127" s="5"/>
      <c r="D127" s="5"/>
      <c r="E127" s="27"/>
      <c r="F127" s="5"/>
      <c r="G127" s="5"/>
      <c r="H127" s="5"/>
      <c r="I127" s="5"/>
      <c r="J127" s="5"/>
    </row>
    <row r="128" spans="1:10" ht="14.25">
      <c r="A128" s="6">
        <v>11</v>
      </c>
      <c r="B128" s="5"/>
      <c r="C128" s="16" t="s">
        <v>104</v>
      </c>
      <c r="D128" s="5"/>
      <c r="E128" s="5"/>
      <c r="F128" s="5"/>
      <c r="G128" s="5"/>
      <c r="H128" s="5"/>
      <c r="I128" s="5"/>
      <c r="J128" s="5"/>
    </row>
    <row r="129" spans="1:10" ht="14.25">
      <c r="A129" s="6"/>
      <c r="B129" s="5"/>
      <c r="C129" s="16"/>
      <c r="D129" s="5"/>
      <c r="E129" s="5"/>
      <c r="F129" s="5"/>
      <c r="G129" s="5"/>
      <c r="H129" s="5"/>
      <c r="I129" s="5"/>
      <c r="J129" s="5"/>
    </row>
    <row r="130" spans="1:10" ht="14.25">
      <c r="A130" s="6" t="s">
        <v>42</v>
      </c>
      <c r="B130" s="5"/>
      <c r="C130" s="49" t="s">
        <v>153</v>
      </c>
      <c r="D130" s="5"/>
      <c r="E130" s="5"/>
      <c r="F130" s="5"/>
      <c r="G130" s="5"/>
      <c r="H130" s="5"/>
      <c r="I130" s="5"/>
      <c r="J130" s="5"/>
    </row>
    <row r="131" spans="1:10" ht="14.25">
      <c r="A131" s="6"/>
      <c r="B131" s="5"/>
      <c r="C131" s="5" t="s">
        <v>107</v>
      </c>
      <c r="D131" s="5"/>
      <c r="E131" s="5"/>
      <c r="F131" s="5"/>
      <c r="G131" s="5"/>
      <c r="H131" s="5"/>
      <c r="I131" s="5"/>
      <c r="J131" s="5"/>
    </row>
    <row r="132" spans="1:10" ht="14.25" customHeight="1" hidden="1">
      <c r="A132" s="6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4.25" customHeight="1" hidden="1">
      <c r="A133" s="6" t="s">
        <v>84</v>
      </c>
      <c r="B133" s="5"/>
      <c r="C133" s="5" t="s">
        <v>119</v>
      </c>
      <c r="D133" s="5"/>
      <c r="E133" s="5"/>
      <c r="F133" s="5"/>
      <c r="G133" s="5"/>
      <c r="H133" s="5"/>
      <c r="I133" s="5"/>
      <c r="J133" s="5"/>
    </row>
    <row r="134" spans="1:10" ht="14.25" customHeight="1" hidden="1">
      <c r="A134" s="6"/>
      <c r="B134" s="5"/>
      <c r="C134" s="5" t="s">
        <v>120</v>
      </c>
      <c r="D134" s="5"/>
      <c r="E134" s="5"/>
      <c r="F134" s="5"/>
      <c r="G134" s="5"/>
      <c r="H134" s="5"/>
      <c r="I134" s="5"/>
      <c r="J134" s="5"/>
    </row>
    <row r="135" spans="1:10" ht="14.25" customHeight="1" hidden="1">
      <c r="A135" s="6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4.25" customHeight="1" hidden="1">
      <c r="A136" s="6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4.25" customHeight="1" hidden="1">
      <c r="A137" s="6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4.25" customHeight="1" hidden="1">
      <c r="A138" s="6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4.25" customHeight="1" hidden="1">
      <c r="A139" s="6"/>
      <c r="B139" s="5"/>
      <c r="C139" s="49" t="s">
        <v>184</v>
      </c>
      <c r="D139" s="5"/>
      <c r="E139" s="5"/>
      <c r="F139" s="5"/>
      <c r="G139" s="5"/>
      <c r="H139" s="5"/>
      <c r="I139" s="5"/>
      <c r="J139" s="5"/>
    </row>
    <row r="140" spans="1:10" ht="14.25" customHeight="1" hidden="1">
      <c r="A140" s="6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4.25" customHeight="1" hidden="1">
      <c r="A141" s="6"/>
      <c r="B141" s="5"/>
      <c r="C141" s="5"/>
      <c r="D141" s="6" t="s">
        <v>0</v>
      </c>
      <c r="E141" s="5"/>
      <c r="F141" s="5"/>
      <c r="G141" s="5"/>
      <c r="H141" s="5"/>
      <c r="I141" s="5"/>
      <c r="J141" s="5"/>
    </row>
    <row r="142" spans="1:10" ht="14.25" customHeight="1" hidden="1">
      <c r="A142" s="6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4.25" customHeight="1" hidden="1">
      <c r="A143" s="6"/>
      <c r="B143" s="5"/>
      <c r="C143" s="5" t="s">
        <v>93</v>
      </c>
      <c r="D143" s="15">
        <v>23314</v>
      </c>
      <c r="E143" s="5"/>
      <c r="F143" s="5"/>
      <c r="G143" s="5"/>
      <c r="H143" s="5"/>
      <c r="I143" s="5"/>
      <c r="J143" s="5"/>
    </row>
    <row r="144" spans="1:10" ht="14.25" customHeight="1" hidden="1">
      <c r="A144" s="6"/>
      <c r="B144" s="5"/>
      <c r="C144" s="5" t="s">
        <v>108</v>
      </c>
      <c r="D144" s="15">
        <v>2943</v>
      </c>
      <c r="E144" s="5"/>
      <c r="F144" s="5"/>
      <c r="G144" s="5"/>
      <c r="H144" s="5"/>
      <c r="I144" s="5"/>
      <c r="J144" s="5"/>
    </row>
    <row r="145" spans="1:10" ht="14.25" customHeight="1" hidden="1">
      <c r="A145" s="6"/>
      <c r="B145" s="5"/>
      <c r="C145" s="5" t="s">
        <v>109</v>
      </c>
      <c r="D145" s="15">
        <v>32</v>
      </c>
      <c r="E145" s="5"/>
      <c r="F145" s="5"/>
      <c r="G145" s="5"/>
      <c r="H145" s="5"/>
      <c r="I145" s="5"/>
      <c r="J145" s="5"/>
    </row>
    <row r="146" spans="1:10" ht="14.25" customHeight="1" hidden="1">
      <c r="A146" s="6"/>
      <c r="B146" s="5"/>
      <c r="C146" s="5"/>
      <c r="D146" s="15"/>
      <c r="E146" s="5"/>
      <c r="F146" s="5"/>
      <c r="G146" s="5"/>
      <c r="H146" s="5"/>
      <c r="I146" s="5"/>
      <c r="J146" s="5"/>
    </row>
    <row r="147" spans="1:10" ht="15" customHeight="1" hidden="1" thickBot="1">
      <c r="A147" s="6"/>
      <c r="B147" s="5"/>
      <c r="C147" s="5"/>
      <c r="D147" s="28">
        <f>SUM(D143:D146)</f>
        <v>26289</v>
      </c>
      <c r="E147" s="5"/>
      <c r="F147" s="5"/>
      <c r="G147" s="5"/>
      <c r="H147" s="5"/>
      <c r="I147" s="5"/>
      <c r="J147" s="5"/>
    </row>
    <row r="148" spans="1:10" ht="14.25">
      <c r="A148" s="6"/>
      <c r="B148" s="5"/>
      <c r="C148" s="5"/>
      <c r="D148" s="23"/>
      <c r="E148" s="5"/>
      <c r="F148" s="5"/>
      <c r="G148" s="5"/>
      <c r="H148" s="5"/>
      <c r="I148" s="5"/>
      <c r="J148" s="5"/>
    </row>
    <row r="149" spans="1:10" ht="14.25" customHeight="1" hidden="1">
      <c r="A149" s="6"/>
      <c r="B149" s="5"/>
      <c r="C149" s="5"/>
      <c r="D149" s="14"/>
      <c r="E149" s="5"/>
      <c r="F149" s="5"/>
      <c r="G149" s="5"/>
      <c r="H149" s="5"/>
      <c r="I149" s="5"/>
      <c r="J149" s="5"/>
    </row>
    <row r="150" spans="1:10" ht="14.25">
      <c r="A150" s="6"/>
      <c r="B150" s="5"/>
      <c r="C150" s="5"/>
      <c r="D150" s="6" t="s">
        <v>0</v>
      </c>
      <c r="E150" s="5"/>
      <c r="F150" s="5"/>
      <c r="G150" s="5"/>
      <c r="H150" s="5"/>
      <c r="I150" s="5"/>
      <c r="J150" s="5"/>
    </row>
    <row r="151" spans="1:10" ht="14.25">
      <c r="A151" s="6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4.25">
      <c r="A152" s="62" t="s">
        <v>84</v>
      </c>
      <c r="B152" s="5"/>
      <c r="C152" s="5" t="s">
        <v>95</v>
      </c>
      <c r="D152" s="5"/>
      <c r="E152" s="5"/>
      <c r="F152" s="5"/>
      <c r="G152" s="5"/>
      <c r="H152" s="5"/>
      <c r="I152" s="5"/>
      <c r="J152" s="5"/>
    </row>
    <row r="153" spans="1:10" ht="14.25">
      <c r="A153" s="6"/>
      <c r="B153" s="5"/>
      <c r="C153" s="5" t="s">
        <v>96</v>
      </c>
      <c r="D153" s="5"/>
      <c r="E153" s="5"/>
      <c r="F153" s="5"/>
      <c r="G153" s="5"/>
      <c r="H153" s="5"/>
      <c r="I153" s="5"/>
      <c r="J153" s="5"/>
    </row>
    <row r="154" spans="1:10" ht="15" thickBot="1">
      <c r="A154" s="6"/>
      <c r="B154" s="5"/>
      <c r="C154" s="5" t="s">
        <v>110</v>
      </c>
      <c r="D154" s="30">
        <v>416223</v>
      </c>
      <c r="E154" s="5"/>
      <c r="F154" s="5"/>
      <c r="G154" s="5"/>
      <c r="H154" s="5"/>
      <c r="I154" s="5"/>
      <c r="J154" s="5"/>
    </row>
    <row r="155" spans="1:10" ht="15" thickTop="1">
      <c r="A155" s="6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4.25">
      <c r="A156" s="62" t="s">
        <v>94</v>
      </c>
      <c r="B156" s="5"/>
      <c r="C156" s="49" t="s">
        <v>141</v>
      </c>
      <c r="D156" s="5"/>
      <c r="E156" s="5"/>
      <c r="F156" s="5"/>
      <c r="G156" s="5"/>
      <c r="H156" s="5"/>
      <c r="I156" s="5"/>
      <c r="J156" s="5"/>
    </row>
    <row r="157" spans="1:10" ht="14.25">
      <c r="A157" s="6"/>
      <c r="B157" s="5"/>
      <c r="C157" s="49" t="s">
        <v>142</v>
      </c>
      <c r="D157" s="5"/>
      <c r="E157" s="5"/>
      <c r="F157" s="5"/>
      <c r="G157" s="5"/>
      <c r="H157" s="5"/>
      <c r="I157" s="5"/>
      <c r="J157" s="5"/>
    </row>
    <row r="158" spans="1:10" ht="14.25">
      <c r="A158" s="6"/>
      <c r="B158" s="5"/>
      <c r="C158" s="49" t="s">
        <v>143</v>
      </c>
      <c r="D158" s="5"/>
      <c r="E158" s="5"/>
      <c r="F158" s="5"/>
      <c r="G158" s="5"/>
      <c r="H158" s="5"/>
      <c r="I158" s="5"/>
      <c r="J158" s="5"/>
    </row>
    <row r="159" spans="1:10" ht="14.25">
      <c r="A159" s="6"/>
      <c r="B159" s="5"/>
      <c r="C159" s="5" t="s">
        <v>144</v>
      </c>
      <c r="D159" s="5"/>
      <c r="E159" s="5"/>
      <c r="F159" s="5"/>
      <c r="G159" s="5"/>
      <c r="H159" s="5"/>
      <c r="I159" s="5"/>
      <c r="J159" s="5"/>
    </row>
    <row r="160" spans="1:10" ht="14.25">
      <c r="A160" s="6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4.25">
      <c r="A161" s="62" t="s">
        <v>97</v>
      </c>
      <c r="B161" s="5"/>
      <c r="C161" s="49" t="s">
        <v>130</v>
      </c>
      <c r="D161" s="5"/>
      <c r="E161" s="5"/>
      <c r="F161" s="5"/>
      <c r="G161" s="5"/>
      <c r="H161" s="5"/>
      <c r="I161" s="5"/>
      <c r="J161" s="5"/>
    </row>
    <row r="162" spans="1:10" ht="14.25">
      <c r="A162" s="6"/>
      <c r="B162" s="5"/>
      <c r="C162" s="49" t="s">
        <v>201</v>
      </c>
      <c r="D162" s="5"/>
      <c r="E162" s="5"/>
      <c r="F162" s="5"/>
      <c r="G162" s="5"/>
      <c r="H162" s="5"/>
      <c r="I162" s="5"/>
      <c r="J162" s="5"/>
    </row>
    <row r="163" spans="1:10" ht="14.25">
      <c r="A163" s="6"/>
      <c r="B163" s="5"/>
      <c r="C163" s="49" t="s">
        <v>131</v>
      </c>
      <c r="D163" s="5"/>
      <c r="E163" s="5"/>
      <c r="F163" s="5"/>
      <c r="G163" s="5"/>
      <c r="H163" s="5"/>
      <c r="I163" s="5"/>
      <c r="J163" s="5"/>
    </row>
    <row r="164" spans="1:10" ht="14.25">
      <c r="A164" s="6"/>
      <c r="B164" s="5"/>
      <c r="C164" s="49"/>
      <c r="D164" s="5"/>
      <c r="E164" s="5"/>
      <c r="F164" s="5"/>
      <c r="G164" s="5"/>
      <c r="H164" s="5"/>
      <c r="I164" s="5"/>
      <c r="J164" s="5"/>
    </row>
    <row r="165" spans="1:10" ht="14.25">
      <c r="A165" s="6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4.25">
      <c r="A166" s="6">
        <v>12</v>
      </c>
      <c r="B166" s="5"/>
      <c r="C166" s="16" t="s">
        <v>51</v>
      </c>
      <c r="D166" s="5"/>
      <c r="E166" s="5"/>
      <c r="F166" s="5"/>
      <c r="G166" s="5"/>
      <c r="H166" s="5"/>
      <c r="I166" s="5"/>
      <c r="J166" s="5"/>
    </row>
    <row r="167" spans="1:10" ht="14.25">
      <c r="A167" s="6"/>
      <c r="B167" s="5"/>
      <c r="C167" s="16"/>
      <c r="D167" s="5"/>
      <c r="E167" s="5"/>
      <c r="F167" s="5"/>
      <c r="G167" s="5"/>
      <c r="H167" s="5"/>
      <c r="I167" s="5"/>
      <c r="J167" s="5"/>
    </row>
    <row r="168" spans="1:10" ht="14.25">
      <c r="A168" s="6"/>
      <c r="B168" s="5"/>
      <c r="C168" s="49" t="s">
        <v>185</v>
      </c>
      <c r="D168" s="5"/>
      <c r="E168" s="5"/>
      <c r="F168" s="5"/>
      <c r="G168" s="5"/>
      <c r="H168" s="5"/>
      <c r="I168" s="5"/>
      <c r="J168" s="5"/>
    </row>
    <row r="169" spans="1:10" ht="14.25">
      <c r="A169" s="6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4.25">
      <c r="A170" s="6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4.25">
      <c r="A171" s="6">
        <v>13</v>
      </c>
      <c r="B171" s="5"/>
      <c r="C171" s="16" t="s">
        <v>52</v>
      </c>
      <c r="D171" s="5"/>
      <c r="E171" s="5"/>
      <c r="F171" s="5"/>
      <c r="G171" s="5"/>
      <c r="H171" s="5"/>
      <c r="I171" s="5"/>
      <c r="J171" s="5"/>
    </row>
    <row r="172" spans="1:10" ht="14.25">
      <c r="A172" s="6"/>
      <c r="B172" s="5"/>
      <c r="C172" s="16"/>
      <c r="D172" s="5"/>
      <c r="E172" s="5"/>
      <c r="F172" s="5"/>
      <c r="G172" s="5"/>
      <c r="H172" s="5"/>
      <c r="I172" s="5"/>
      <c r="J172" s="5"/>
    </row>
    <row r="173" spans="1:10" ht="14.25">
      <c r="A173" s="6"/>
      <c r="B173" s="5"/>
      <c r="C173" s="49" t="s">
        <v>221</v>
      </c>
      <c r="D173" s="5"/>
      <c r="E173" s="5"/>
      <c r="F173" s="5"/>
      <c r="G173" s="5"/>
      <c r="H173" s="5"/>
      <c r="I173" s="5"/>
      <c r="J173" s="5"/>
    </row>
    <row r="174" spans="1:10" ht="14.25">
      <c r="A174" s="6"/>
      <c r="B174" s="5"/>
      <c r="C174" s="5" t="s">
        <v>113</v>
      </c>
      <c r="D174" s="5"/>
      <c r="E174" s="5"/>
      <c r="F174" s="5"/>
      <c r="G174" s="5"/>
      <c r="H174" s="5"/>
      <c r="I174" s="5"/>
      <c r="J174" s="5"/>
    </row>
    <row r="175" spans="1:10" ht="14.25">
      <c r="A175" s="6"/>
      <c r="B175" s="5"/>
      <c r="C175" s="49" t="s">
        <v>218</v>
      </c>
      <c r="D175" s="5"/>
      <c r="E175" s="5"/>
      <c r="F175" s="5"/>
      <c r="G175" s="5"/>
      <c r="H175" s="5"/>
      <c r="I175" s="5"/>
      <c r="J175" s="5"/>
    </row>
    <row r="176" spans="1:10" ht="14.25">
      <c r="A176" s="6"/>
      <c r="B176" s="5"/>
      <c r="C176" s="49" t="s">
        <v>219</v>
      </c>
      <c r="D176" s="5"/>
      <c r="E176" s="5"/>
      <c r="F176" s="5"/>
      <c r="G176" s="5"/>
      <c r="H176" s="5"/>
      <c r="I176" s="5"/>
      <c r="J176" s="5"/>
    </row>
    <row r="177" spans="1:10" ht="14.25">
      <c r="A177" s="6"/>
      <c r="B177" s="5"/>
      <c r="C177" s="5" t="s">
        <v>132</v>
      </c>
      <c r="D177" s="5"/>
      <c r="E177" s="5"/>
      <c r="F177" s="5"/>
      <c r="G177" s="5"/>
      <c r="H177" s="5"/>
      <c r="I177" s="5"/>
      <c r="J177" s="5"/>
    </row>
    <row r="178" spans="1:10" ht="14.25">
      <c r="A178" s="6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4.25">
      <c r="A179" s="6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4.25">
      <c r="A180" s="6">
        <v>14</v>
      </c>
      <c r="B180" s="5"/>
      <c r="C180" s="16" t="s">
        <v>53</v>
      </c>
      <c r="D180" s="5"/>
      <c r="E180" s="5"/>
      <c r="F180" s="5"/>
      <c r="G180" s="5"/>
      <c r="H180" s="5"/>
      <c r="I180" s="5"/>
      <c r="J180" s="5"/>
    </row>
    <row r="181" spans="1:10" ht="14.25">
      <c r="A181" s="6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4.25">
      <c r="A182" s="6"/>
      <c r="B182" s="5"/>
      <c r="C182" s="10"/>
      <c r="D182" s="63" t="s">
        <v>186</v>
      </c>
      <c r="E182" s="64"/>
      <c r="F182" s="65"/>
      <c r="G182" s="14"/>
      <c r="H182" s="5"/>
      <c r="I182" s="5"/>
      <c r="J182" s="5"/>
    </row>
    <row r="183" spans="1:10" ht="14.25">
      <c r="A183" s="6"/>
      <c r="B183" s="5"/>
      <c r="C183" s="11"/>
      <c r="D183" s="7" t="s">
        <v>88</v>
      </c>
      <c r="E183" s="7" t="s">
        <v>90</v>
      </c>
      <c r="F183" s="31" t="s">
        <v>79</v>
      </c>
      <c r="G183" s="14"/>
      <c r="H183" s="5"/>
      <c r="I183" s="5"/>
      <c r="J183" s="5"/>
    </row>
    <row r="184" spans="1:10" ht="14.25">
      <c r="A184" s="6"/>
      <c r="B184" s="5"/>
      <c r="C184" s="11" t="s">
        <v>54</v>
      </c>
      <c r="D184" s="8" t="s">
        <v>89</v>
      </c>
      <c r="E184" s="8" t="s">
        <v>91</v>
      </c>
      <c r="F184" s="31" t="s">
        <v>80</v>
      </c>
      <c r="G184" s="14"/>
      <c r="H184" s="5"/>
      <c r="I184" s="5"/>
      <c r="J184" s="5"/>
    </row>
    <row r="185" spans="1:10" ht="14.25">
      <c r="A185" s="6"/>
      <c r="B185" s="5"/>
      <c r="C185" s="13"/>
      <c r="D185" s="32" t="s">
        <v>0</v>
      </c>
      <c r="E185" s="33" t="s">
        <v>0</v>
      </c>
      <c r="F185" s="33" t="s">
        <v>0</v>
      </c>
      <c r="G185" s="14"/>
      <c r="H185" s="5"/>
      <c r="I185" s="5"/>
      <c r="J185" s="5"/>
    </row>
    <row r="186" spans="1:10" ht="14.25">
      <c r="A186" s="6"/>
      <c r="B186" s="5"/>
      <c r="C186" s="10"/>
      <c r="D186" s="7"/>
      <c r="E186" s="7"/>
      <c r="F186" s="34"/>
      <c r="G186" s="5"/>
      <c r="H186" s="5"/>
      <c r="I186" s="5"/>
      <c r="J186" s="5"/>
    </row>
    <row r="187" spans="1:10" ht="14.25">
      <c r="A187" s="6"/>
      <c r="B187" s="5"/>
      <c r="C187" s="11" t="s">
        <v>55</v>
      </c>
      <c r="D187" s="40">
        <v>0</v>
      </c>
      <c r="E187" s="35">
        <v>-244</v>
      </c>
      <c r="F187" s="36">
        <v>137891</v>
      </c>
      <c r="G187" s="5"/>
      <c r="H187" s="5"/>
      <c r="I187" s="5"/>
      <c r="J187" s="5"/>
    </row>
    <row r="188" spans="1:10" ht="14.25">
      <c r="A188" s="6"/>
      <c r="B188" s="5"/>
      <c r="C188" s="11" t="s">
        <v>56</v>
      </c>
      <c r="D188" s="40">
        <v>0</v>
      </c>
      <c r="E188" s="35">
        <v>-98</v>
      </c>
      <c r="F188" s="36">
        <v>92</v>
      </c>
      <c r="G188" s="5"/>
      <c r="H188" s="5"/>
      <c r="I188" s="5"/>
      <c r="J188" s="5"/>
    </row>
    <row r="189" spans="1:10" ht="14.25">
      <c r="A189" s="6"/>
      <c r="B189" s="5"/>
      <c r="C189" s="11" t="s">
        <v>57</v>
      </c>
      <c r="D189" s="35">
        <v>14090</v>
      </c>
      <c r="E189" s="35">
        <v>-1569</v>
      </c>
      <c r="F189" s="40">
        <v>0</v>
      </c>
      <c r="G189" s="5"/>
      <c r="H189" s="5"/>
      <c r="I189" s="5"/>
      <c r="J189" s="5"/>
    </row>
    <row r="190" spans="1:10" ht="14.25">
      <c r="A190" s="6"/>
      <c r="B190" s="5"/>
      <c r="C190" s="11" t="s">
        <v>102</v>
      </c>
      <c r="D190" s="35">
        <v>53</v>
      </c>
      <c r="E190" s="35">
        <v>-1128</v>
      </c>
      <c r="F190" s="40">
        <v>0</v>
      </c>
      <c r="G190" s="5"/>
      <c r="H190" s="5"/>
      <c r="I190" s="5"/>
      <c r="J190" s="5"/>
    </row>
    <row r="191" spans="1:10" ht="14.25">
      <c r="A191" s="6"/>
      <c r="B191" s="5"/>
      <c r="C191" s="11" t="s">
        <v>123</v>
      </c>
      <c r="D191" s="35">
        <v>323</v>
      </c>
      <c r="E191" s="35">
        <v>7247</v>
      </c>
      <c r="F191" s="36">
        <v>77309</v>
      </c>
      <c r="G191" s="5"/>
      <c r="H191" s="5"/>
      <c r="I191" s="5"/>
      <c r="J191" s="5"/>
    </row>
    <row r="192" spans="1:10" ht="14.25">
      <c r="A192" s="6"/>
      <c r="B192" s="5"/>
      <c r="C192" s="11" t="s">
        <v>58</v>
      </c>
      <c r="D192" s="35">
        <v>250</v>
      </c>
      <c r="E192" s="35">
        <v>-60</v>
      </c>
      <c r="F192" s="36">
        <v>1754</v>
      </c>
      <c r="G192" s="5"/>
      <c r="H192" s="5"/>
      <c r="I192" s="5"/>
      <c r="J192" s="5"/>
    </row>
    <row r="193" spans="1:10" ht="14.25">
      <c r="A193" s="6"/>
      <c r="B193" s="5"/>
      <c r="C193" s="37"/>
      <c r="D193" s="35"/>
      <c r="E193" s="35"/>
      <c r="F193" s="35"/>
      <c r="G193" s="5"/>
      <c r="H193" s="5"/>
      <c r="I193" s="5"/>
      <c r="J193" s="5"/>
    </row>
    <row r="194" spans="1:10" ht="15" thickBot="1">
      <c r="A194" s="6"/>
      <c r="B194" s="5"/>
      <c r="C194" s="9" t="s">
        <v>59</v>
      </c>
      <c r="D194" s="38">
        <f>SUM(D186:D192)</f>
        <v>14716</v>
      </c>
      <c r="E194" s="38">
        <f>SUM(E186:E192)</f>
        <v>4148</v>
      </c>
      <c r="F194" s="38">
        <f>SUM(F186:F192)</f>
        <v>217046</v>
      </c>
      <c r="G194" s="5"/>
      <c r="H194" s="5"/>
      <c r="I194" s="5"/>
      <c r="J194" s="5"/>
    </row>
    <row r="195" spans="1:10" ht="15" thickTop="1">
      <c r="A195" s="6"/>
      <c r="B195" s="5"/>
      <c r="C195" s="14"/>
      <c r="D195" s="27"/>
      <c r="E195" s="27"/>
      <c r="F195" s="27"/>
      <c r="G195" s="5"/>
      <c r="H195" s="5"/>
      <c r="I195" s="5"/>
      <c r="J195" s="5"/>
    </row>
    <row r="196" spans="1:10" ht="14.25">
      <c r="A196" s="6"/>
      <c r="B196" s="5"/>
      <c r="C196" s="55" t="s">
        <v>133</v>
      </c>
      <c r="D196" s="27"/>
      <c r="E196" s="27"/>
      <c r="F196" s="27"/>
      <c r="G196" s="5"/>
      <c r="H196" s="5"/>
      <c r="I196" s="5"/>
      <c r="J196" s="5"/>
    </row>
    <row r="197" spans="1:10" ht="14.25">
      <c r="A197" s="6"/>
      <c r="B197" s="5"/>
      <c r="C197" s="14"/>
      <c r="D197" s="27"/>
      <c r="E197" s="27"/>
      <c r="F197" s="27"/>
      <c r="G197" s="5"/>
      <c r="H197" s="5"/>
      <c r="I197" s="5"/>
      <c r="J197" s="5"/>
    </row>
    <row r="198" spans="1:10" ht="14.25">
      <c r="A198" s="6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4.25">
      <c r="A199" s="6">
        <v>15</v>
      </c>
      <c r="B199" s="5"/>
      <c r="C199" s="16" t="s">
        <v>60</v>
      </c>
      <c r="D199" s="5"/>
      <c r="E199" s="5"/>
      <c r="F199" s="5"/>
      <c r="G199" s="5"/>
      <c r="H199" s="5"/>
      <c r="I199" s="5"/>
      <c r="J199" s="5"/>
    </row>
    <row r="200" spans="1:10" ht="14.25">
      <c r="A200" s="6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4.25">
      <c r="A201" s="6"/>
      <c r="B201" s="5"/>
      <c r="C201" s="49" t="s">
        <v>202</v>
      </c>
      <c r="D201" s="5"/>
      <c r="E201" s="5"/>
      <c r="F201" s="5"/>
      <c r="G201" s="5"/>
      <c r="H201" s="5"/>
      <c r="I201" s="5"/>
      <c r="J201" s="5"/>
    </row>
    <row r="202" spans="1:10" ht="14.25">
      <c r="A202" s="6"/>
      <c r="B202" s="5"/>
      <c r="C202" s="49" t="s">
        <v>187</v>
      </c>
      <c r="D202" s="5"/>
      <c r="E202" s="5"/>
      <c r="F202" s="5"/>
      <c r="G202" s="5"/>
      <c r="H202" s="5"/>
      <c r="I202" s="5"/>
      <c r="J202" s="5"/>
    </row>
    <row r="203" spans="1:10" ht="14.25">
      <c r="A203" s="6"/>
      <c r="B203" s="5"/>
      <c r="C203" s="49" t="s">
        <v>188</v>
      </c>
      <c r="D203" s="5"/>
      <c r="E203" s="5"/>
      <c r="F203" s="5"/>
      <c r="G203" s="5"/>
      <c r="H203" s="5"/>
      <c r="I203" s="5"/>
      <c r="J203" s="5"/>
    </row>
    <row r="204" spans="1:10" ht="14.25">
      <c r="A204" s="6"/>
      <c r="B204" s="5"/>
      <c r="C204" s="49"/>
      <c r="D204" s="5"/>
      <c r="E204" s="5"/>
      <c r="F204" s="5"/>
      <c r="G204" s="5"/>
      <c r="H204" s="5"/>
      <c r="I204" s="5"/>
      <c r="J204" s="5"/>
    </row>
    <row r="205" spans="1:10" ht="14.25">
      <c r="A205" s="6"/>
      <c r="B205" s="5"/>
      <c r="C205" s="49" t="s">
        <v>209</v>
      </c>
      <c r="D205" s="5"/>
      <c r="E205" s="5"/>
      <c r="F205" s="5"/>
      <c r="G205" s="5"/>
      <c r="H205" s="5"/>
      <c r="I205" s="5"/>
      <c r="J205" s="5"/>
    </row>
    <row r="206" spans="1:10" ht="14.25">
      <c r="A206" s="6"/>
      <c r="B206" s="5"/>
      <c r="C206" s="49" t="s">
        <v>212</v>
      </c>
      <c r="D206" s="5"/>
      <c r="E206" s="5"/>
      <c r="F206" s="5"/>
      <c r="G206" s="5"/>
      <c r="H206" s="5"/>
      <c r="I206" s="5"/>
      <c r="J206" s="5"/>
    </row>
    <row r="207" spans="1:10" ht="14.25">
      <c r="A207" s="6"/>
      <c r="B207" s="5"/>
      <c r="C207" s="56"/>
      <c r="D207" s="5"/>
      <c r="E207" s="5"/>
      <c r="F207" s="5"/>
      <c r="G207" s="5"/>
      <c r="H207" s="5"/>
      <c r="I207" s="5"/>
      <c r="J207" s="5"/>
    </row>
    <row r="208" spans="1:10" ht="14.25">
      <c r="A208" s="6"/>
      <c r="B208" s="5"/>
      <c r="C208" s="56"/>
      <c r="D208" s="5"/>
      <c r="E208" s="5"/>
      <c r="F208" s="5"/>
      <c r="G208" s="5"/>
      <c r="H208" s="5"/>
      <c r="I208" s="5"/>
      <c r="J208" s="5"/>
    </row>
    <row r="209" spans="1:10" ht="14.25">
      <c r="A209" s="6"/>
      <c r="B209" s="5"/>
      <c r="C209" s="49"/>
      <c r="D209" s="5"/>
      <c r="E209" s="5"/>
      <c r="F209" s="5"/>
      <c r="G209" s="5"/>
      <c r="H209" s="5"/>
      <c r="I209" s="5"/>
      <c r="J209" s="5"/>
    </row>
    <row r="210" spans="1:10" ht="14.25">
      <c r="A210" s="6">
        <v>16</v>
      </c>
      <c r="B210" s="5"/>
      <c r="C210" s="16" t="s">
        <v>61</v>
      </c>
      <c r="D210" s="5"/>
      <c r="E210" s="5"/>
      <c r="F210" s="5"/>
      <c r="G210" s="5"/>
      <c r="H210" s="5"/>
      <c r="I210" s="5"/>
      <c r="J210" s="5"/>
    </row>
    <row r="211" spans="1:10" ht="14.25">
      <c r="A211" s="6"/>
      <c r="B211" s="5"/>
      <c r="C211" s="16"/>
      <c r="D211" s="5"/>
      <c r="E211" s="5"/>
      <c r="F211" s="5"/>
      <c r="G211" s="5"/>
      <c r="H211" s="5"/>
      <c r="I211" s="5"/>
      <c r="J211" s="5"/>
    </row>
    <row r="212" spans="1:10" ht="14.25">
      <c r="A212" s="6"/>
      <c r="B212" s="5"/>
      <c r="C212" s="49" t="s">
        <v>203</v>
      </c>
      <c r="D212" s="5"/>
      <c r="E212" s="5"/>
      <c r="F212" s="5"/>
      <c r="G212" s="5"/>
      <c r="H212" s="5"/>
      <c r="I212" s="5"/>
      <c r="J212" s="5"/>
    </row>
    <row r="213" spans="1:10" ht="14.25">
      <c r="A213" s="6"/>
      <c r="B213" s="5"/>
      <c r="C213" s="49" t="s">
        <v>189</v>
      </c>
      <c r="D213" s="5"/>
      <c r="E213" s="5"/>
      <c r="F213" s="5"/>
      <c r="G213" s="5"/>
      <c r="H213" s="5"/>
      <c r="I213" s="5"/>
      <c r="J213" s="5"/>
    </row>
    <row r="214" spans="1:10" ht="14.25">
      <c r="A214" s="6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4.25">
      <c r="A215" s="6"/>
      <c r="B215" s="5"/>
      <c r="C215" s="49" t="s">
        <v>210</v>
      </c>
      <c r="D215" s="5"/>
      <c r="E215" s="5"/>
      <c r="F215" s="5"/>
      <c r="G215" s="5"/>
      <c r="H215" s="5"/>
      <c r="I215" s="5"/>
      <c r="J215" s="5"/>
    </row>
    <row r="216" spans="1:10" ht="14.25">
      <c r="A216" s="6"/>
      <c r="B216" s="5"/>
      <c r="C216" s="49" t="s">
        <v>211</v>
      </c>
      <c r="D216" s="5"/>
      <c r="E216" s="5"/>
      <c r="F216" s="5"/>
      <c r="G216" s="5"/>
      <c r="H216" s="5"/>
      <c r="I216" s="5"/>
      <c r="J216" s="5"/>
    </row>
    <row r="217" spans="1:10" ht="14.25">
      <c r="A217" s="6"/>
      <c r="B217" s="5"/>
      <c r="C217" s="49"/>
      <c r="D217" s="5"/>
      <c r="E217" s="5"/>
      <c r="F217" s="5"/>
      <c r="G217" s="5"/>
      <c r="H217" s="5"/>
      <c r="I217" s="5"/>
      <c r="J217" s="5"/>
    </row>
    <row r="218" spans="1:10" ht="14.25">
      <c r="A218" s="6"/>
      <c r="B218" s="5"/>
      <c r="C218" s="49" t="s">
        <v>209</v>
      </c>
      <c r="D218" s="5"/>
      <c r="E218" s="5"/>
      <c r="F218" s="5"/>
      <c r="G218" s="5"/>
      <c r="H218" s="5"/>
      <c r="I218" s="5"/>
      <c r="J218" s="5"/>
    </row>
    <row r="219" spans="1:10" ht="14.25">
      <c r="A219" s="6"/>
      <c r="B219" s="5"/>
      <c r="C219" s="49" t="s">
        <v>212</v>
      </c>
      <c r="D219" s="5"/>
      <c r="E219" s="5"/>
      <c r="F219" s="5"/>
      <c r="G219" s="5"/>
      <c r="H219" s="5"/>
      <c r="I219" s="5"/>
      <c r="J219" s="5"/>
    </row>
    <row r="220" spans="1:10" ht="14.25">
      <c r="A220" s="6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4.25">
      <c r="A221" s="6"/>
      <c r="B221" s="5"/>
      <c r="C221" s="49" t="s">
        <v>157</v>
      </c>
      <c r="D221" s="5"/>
      <c r="E221" s="5"/>
      <c r="F221" s="5"/>
      <c r="G221" s="5"/>
      <c r="H221" s="5"/>
      <c r="I221" s="5"/>
      <c r="J221" s="5"/>
    </row>
    <row r="222" spans="1:10" ht="14.25">
      <c r="A222" s="6"/>
      <c r="B222" s="5"/>
      <c r="C222" s="5" t="s">
        <v>156</v>
      </c>
      <c r="D222" s="5"/>
      <c r="E222" s="5"/>
      <c r="F222" s="5"/>
      <c r="G222" s="5"/>
      <c r="H222" s="5"/>
      <c r="I222" s="5"/>
      <c r="J222" s="5"/>
    </row>
    <row r="223" spans="1:10" ht="14.25">
      <c r="A223" s="6"/>
      <c r="B223" s="5"/>
      <c r="C223" s="5" t="s">
        <v>111</v>
      </c>
      <c r="D223" s="5"/>
      <c r="E223" s="5"/>
      <c r="F223" s="5"/>
      <c r="G223" s="5"/>
      <c r="H223" s="5"/>
      <c r="I223" s="5"/>
      <c r="J223" s="5"/>
    </row>
    <row r="224" spans="1:10" ht="14.25">
      <c r="A224" s="6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4.25">
      <c r="A225" s="6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4.25">
      <c r="A226" s="6">
        <v>17</v>
      </c>
      <c r="B226" s="5"/>
      <c r="C226" s="16" t="s">
        <v>135</v>
      </c>
      <c r="D226" s="5"/>
      <c r="E226" s="5"/>
      <c r="F226" s="5"/>
      <c r="G226" s="5"/>
      <c r="H226" s="5"/>
      <c r="I226" s="5"/>
      <c r="J226" s="5"/>
    </row>
    <row r="227" spans="1:10" ht="14.25">
      <c r="A227" s="6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4.25">
      <c r="A228" s="6"/>
      <c r="B228" s="5"/>
      <c r="C228" s="49" t="s">
        <v>190</v>
      </c>
      <c r="D228" s="5"/>
      <c r="E228" s="5"/>
      <c r="F228" s="5"/>
      <c r="G228" s="5"/>
      <c r="H228" s="5"/>
      <c r="I228" s="5"/>
      <c r="J228" s="5"/>
    </row>
    <row r="229" spans="1:10" ht="14.25">
      <c r="A229" s="6"/>
      <c r="B229" s="5"/>
      <c r="C229" s="5" t="s">
        <v>112</v>
      </c>
      <c r="D229" s="5"/>
      <c r="E229" s="5"/>
      <c r="F229" s="5"/>
      <c r="G229" s="5"/>
      <c r="H229" s="5"/>
      <c r="I229" s="5"/>
      <c r="J229" s="5"/>
    </row>
    <row r="230" spans="1:10" ht="14.25">
      <c r="A230" s="6"/>
      <c r="B230" s="5"/>
      <c r="C230" s="49" t="s">
        <v>191</v>
      </c>
      <c r="D230" s="5"/>
      <c r="E230" s="5"/>
      <c r="F230" s="5"/>
      <c r="G230" s="5"/>
      <c r="H230" s="5"/>
      <c r="I230" s="5"/>
      <c r="J230" s="5"/>
    </row>
    <row r="231" spans="1:10" ht="14.25">
      <c r="A231" s="6"/>
      <c r="B231" s="5"/>
      <c r="C231" s="49" t="s">
        <v>192</v>
      </c>
      <c r="D231" s="5"/>
      <c r="E231" s="5"/>
      <c r="F231" s="5"/>
      <c r="G231" s="5"/>
      <c r="H231" s="5"/>
      <c r="I231" s="5"/>
      <c r="J231" s="5"/>
    </row>
    <row r="232" spans="1:10" ht="14.25">
      <c r="A232" s="6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4.25">
      <c r="A233" s="6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4.25">
      <c r="A234" s="6">
        <v>18</v>
      </c>
      <c r="B234" s="5"/>
      <c r="C234" s="16" t="s">
        <v>45</v>
      </c>
      <c r="D234" s="5"/>
      <c r="E234" s="5"/>
      <c r="F234" s="5"/>
      <c r="G234" s="5"/>
      <c r="H234" s="5"/>
      <c r="I234" s="5"/>
      <c r="J234" s="5"/>
    </row>
    <row r="235" spans="1:10" ht="14.25">
      <c r="A235" s="6"/>
      <c r="B235" s="5"/>
      <c r="C235" s="16"/>
      <c r="D235" s="5"/>
      <c r="E235" s="5"/>
      <c r="F235" s="5"/>
      <c r="G235" s="5"/>
      <c r="H235" s="5"/>
      <c r="I235" s="5"/>
      <c r="J235" s="5"/>
    </row>
    <row r="236" spans="1:10" ht="14.25">
      <c r="A236" s="6"/>
      <c r="B236" s="5"/>
      <c r="C236" s="49" t="s">
        <v>154</v>
      </c>
      <c r="D236" s="5"/>
      <c r="E236" s="5"/>
      <c r="F236" s="5"/>
      <c r="G236" s="5"/>
      <c r="H236" s="5"/>
      <c r="I236" s="5"/>
      <c r="J236" s="5"/>
    </row>
    <row r="237" spans="1:10" ht="14.25">
      <c r="A237" s="6"/>
      <c r="B237" s="5"/>
      <c r="C237" s="5" t="s">
        <v>118</v>
      </c>
      <c r="D237" s="5"/>
      <c r="E237" s="5"/>
      <c r="F237" s="5"/>
      <c r="G237" s="5"/>
      <c r="H237" s="5"/>
      <c r="I237" s="5"/>
      <c r="J237" s="5"/>
    </row>
    <row r="238" spans="1:10" ht="14.25">
      <c r="A238" s="6"/>
      <c r="B238" s="5"/>
      <c r="C238" s="49" t="s">
        <v>121</v>
      </c>
      <c r="D238" s="5"/>
      <c r="E238" s="5"/>
      <c r="F238" s="5"/>
      <c r="G238" s="5"/>
      <c r="H238" s="5"/>
      <c r="I238" s="5"/>
      <c r="J238" s="5"/>
    </row>
    <row r="239" spans="1:10" ht="14.25">
      <c r="A239" s="6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4.25">
      <c r="A240" s="6"/>
      <c r="B240" s="5"/>
      <c r="C240" s="49" t="s">
        <v>155</v>
      </c>
      <c r="D240" s="5"/>
      <c r="E240" s="5"/>
      <c r="F240" s="5"/>
      <c r="G240" s="5"/>
      <c r="H240" s="5"/>
      <c r="I240" s="5"/>
      <c r="J240" s="5"/>
    </row>
    <row r="241" spans="1:10" ht="14.25">
      <c r="A241" s="6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4.25">
      <c r="A242" s="6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4.25">
      <c r="A243" s="6">
        <v>19</v>
      </c>
      <c r="B243" s="5"/>
      <c r="C243" s="16" t="s">
        <v>62</v>
      </c>
      <c r="D243" s="5"/>
      <c r="E243" s="5"/>
      <c r="F243" s="5"/>
      <c r="G243" s="5"/>
      <c r="H243" s="5"/>
      <c r="I243" s="5"/>
      <c r="J243" s="5"/>
    </row>
    <row r="244" spans="1:10" ht="14.25">
      <c r="A244" s="6"/>
      <c r="B244" s="5"/>
      <c r="C244" s="16"/>
      <c r="D244" s="5"/>
      <c r="E244" s="5"/>
      <c r="F244" s="5"/>
      <c r="G244" s="5"/>
      <c r="H244" s="5"/>
      <c r="I244" s="5"/>
      <c r="J244" s="5"/>
    </row>
    <row r="245" spans="1:10" ht="14.25">
      <c r="A245" s="6"/>
      <c r="B245" s="5"/>
      <c r="C245" s="5" t="s">
        <v>115</v>
      </c>
      <c r="D245" s="5"/>
      <c r="E245" s="5"/>
      <c r="F245" s="5"/>
      <c r="G245" s="5"/>
      <c r="H245" s="5"/>
      <c r="I245" s="5"/>
      <c r="J245" s="5"/>
    </row>
    <row r="246" spans="1:10" ht="14.25">
      <c r="A246" s="6"/>
      <c r="B246" s="5"/>
      <c r="C246" s="5" t="s">
        <v>116</v>
      </c>
      <c r="D246" s="5"/>
      <c r="E246" s="5"/>
      <c r="F246" s="5"/>
      <c r="G246" s="5"/>
      <c r="H246" s="5"/>
      <c r="I246" s="5"/>
      <c r="J246" s="5"/>
    </row>
    <row r="247" spans="1:10" ht="14.25">
      <c r="A247" s="6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4.25">
      <c r="A248" s="6"/>
      <c r="B248" s="5"/>
      <c r="C248" s="5" t="s">
        <v>220</v>
      </c>
      <c r="D248" s="5"/>
      <c r="E248" s="5"/>
      <c r="F248" s="5"/>
      <c r="G248" s="5"/>
      <c r="H248" s="5"/>
      <c r="I248" s="5"/>
      <c r="J248" s="5"/>
    </row>
    <row r="249" spans="1:10" ht="14.25">
      <c r="A249" s="6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4.25">
      <c r="A250" s="6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4.25">
      <c r="A251" s="6">
        <v>20</v>
      </c>
      <c r="B251" s="5"/>
      <c r="C251" s="16" t="s">
        <v>63</v>
      </c>
      <c r="D251" s="5"/>
      <c r="E251" s="5"/>
      <c r="F251" s="5"/>
      <c r="G251" s="5"/>
      <c r="H251" s="5"/>
      <c r="I251" s="5"/>
      <c r="J251" s="5"/>
    </row>
    <row r="252" spans="1:10" ht="14.25">
      <c r="A252" s="6"/>
      <c r="B252" s="5"/>
      <c r="C252" s="16"/>
      <c r="D252" s="5"/>
      <c r="E252" s="5"/>
      <c r="F252" s="5"/>
      <c r="G252" s="5"/>
      <c r="H252" s="5"/>
      <c r="I252" s="5"/>
      <c r="J252" s="5"/>
    </row>
    <row r="253" spans="1:10" ht="14.25">
      <c r="A253" s="6"/>
      <c r="B253" s="5"/>
      <c r="C253" s="49" t="s">
        <v>193</v>
      </c>
      <c r="D253" s="5"/>
      <c r="E253" s="5"/>
      <c r="F253" s="5"/>
      <c r="G253" s="5"/>
      <c r="H253" s="5"/>
      <c r="I253" s="5"/>
      <c r="J253" s="5"/>
    </row>
    <row r="254" spans="1:10" ht="14.25">
      <c r="A254" s="6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4.25">
      <c r="A255" s="6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4.25">
      <c r="A256" s="6">
        <v>21</v>
      </c>
      <c r="B256" s="5"/>
      <c r="C256" s="16" t="s">
        <v>64</v>
      </c>
      <c r="D256" s="5"/>
      <c r="E256" s="5"/>
      <c r="F256" s="5"/>
      <c r="G256" s="5"/>
      <c r="H256" s="5"/>
      <c r="I256" s="5"/>
      <c r="J256" s="5"/>
    </row>
    <row r="257" spans="1:10" ht="14.25">
      <c r="A257" s="6"/>
      <c r="B257" s="5"/>
      <c r="C257" s="16"/>
      <c r="D257" s="5"/>
      <c r="E257" s="5"/>
      <c r="F257" s="5"/>
      <c r="G257" s="5"/>
      <c r="H257" s="5"/>
      <c r="I257" s="5"/>
      <c r="J257" s="5"/>
    </row>
    <row r="258" spans="1:10" ht="14.25">
      <c r="A258" s="6"/>
      <c r="B258" s="5"/>
      <c r="C258" s="49" t="s">
        <v>194</v>
      </c>
      <c r="D258" s="5"/>
      <c r="E258" s="5"/>
      <c r="F258" s="5"/>
      <c r="G258" s="5"/>
      <c r="H258" s="5"/>
      <c r="I258" s="5"/>
      <c r="J258" s="5"/>
    </row>
    <row r="259" spans="1:10" ht="14.25">
      <c r="A259" s="6"/>
      <c r="B259" s="5"/>
      <c r="C259" s="5"/>
      <c r="D259" s="5"/>
      <c r="E259" s="5"/>
      <c r="F259" s="5"/>
      <c r="G259" s="5"/>
      <c r="H259" s="5"/>
      <c r="I259" s="5"/>
      <c r="J259" s="5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spans="1:3" ht="14.25">
      <c r="A268" s="4"/>
      <c r="C268" s="54" t="s">
        <v>137</v>
      </c>
    </row>
    <row r="269" spans="1:3" ht="14.25">
      <c r="A269" s="4"/>
      <c r="C269" s="54" t="s">
        <v>138</v>
      </c>
    </row>
    <row r="270" spans="1:3" ht="14.25">
      <c r="A270" s="4"/>
      <c r="C270" s="54" t="s">
        <v>140</v>
      </c>
    </row>
    <row r="271" spans="1:3" ht="14.25">
      <c r="A271" s="4"/>
      <c r="C271" s="53" t="s">
        <v>139</v>
      </c>
    </row>
    <row r="272" spans="1:3" ht="14.25">
      <c r="A272" s="4"/>
      <c r="C272" s="53"/>
    </row>
    <row r="273" spans="1:3" ht="14.25">
      <c r="A273" s="4"/>
      <c r="C273" s="53" t="s">
        <v>124</v>
      </c>
    </row>
    <row r="274" spans="1:3" ht="14.25">
      <c r="A274" s="4"/>
      <c r="C274" s="53" t="s">
        <v>125</v>
      </c>
    </row>
    <row r="275" spans="1:3" ht="14.25">
      <c r="A275" s="4"/>
      <c r="C275" s="54" t="s">
        <v>128</v>
      </c>
    </row>
    <row r="276" spans="1:3" ht="14.25">
      <c r="A276" s="4"/>
      <c r="C276" s="53" t="s">
        <v>126</v>
      </c>
    </row>
    <row r="277" spans="1:3" ht="14.25">
      <c r="A277" s="4"/>
      <c r="C277" s="5" t="s">
        <v>127</v>
      </c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</sheetData>
  <printOptions/>
  <pageMargins left="0.75" right="0.27" top="0.81" bottom="1.28" header="0.5" footer="1.28"/>
  <pageSetup fitToHeight="4" fitToWidth="1" horizontalDpi="300" verticalDpi="300" orientation="portrait" paperSize="9" scale="80" r:id="rId1"/>
  <rowBreaks count="2" manualBreakCount="2">
    <brk id="131" max="6" man="1"/>
    <brk id="2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workbookViewId="0" topLeftCell="C18">
      <selection activeCell="F13" sqref="F13"/>
    </sheetView>
  </sheetViews>
  <sheetFormatPr defaultColWidth="9.140625" defaultRowHeight="12.75"/>
  <cols>
    <col min="1" max="1" width="4.140625" style="0" customWidth="1"/>
    <col min="2" max="2" width="9.421875" style="0" customWidth="1"/>
    <col min="3" max="3" width="38.28125" style="0" customWidth="1"/>
    <col min="4" max="4" width="13.28125" style="0" customWidth="1"/>
    <col min="5" max="5" width="2.8515625" style="0" customWidth="1"/>
    <col min="6" max="6" width="12.8515625" style="0" customWidth="1"/>
  </cols>
  <sheetData>
    <row r="1" spans="1:6" ht="12.75">
      <c r="A1" s="66" t="s">
        <v>101</v>
      </c>
      <c r="B1" s="67" t="s">
        <v>222</v>
      </c>
      <c r="C1" s="66"/>
      <c r="D1" s="66"/>
      <c r="E1" s="66"/>
      <c r="F1" s="66"/>
    </row>
    <row r="2" spans="1:6" ht="12.75">
      <c r="A2" s="66"/>
      <c r="B2" s="67" t="s">
        <v>105</v>
      </c>
      <c r="C2" s="66"/>
      <c r="D2" s="66"/>
      <c r="E2" s="66"/>
      <c r="F2" s="66"/>
    </row>
    <row r="3" spans="1:6" ht="12.75">
      <c r="A3" s="66"/>
      <c r="B3" s="66" t="s">
        <v>114</v>
      </c>
      <c r="C3" s="66"/>
      <c r="D3" s="66"/>
      <c r="E3" s="66"/>
      <c r="F3" s="66"/>
    </row>
    <row r="4" spans="1:6" ht="12.75">
      <c r="A4" s="66"/>
      <c r="B4" s="67" t="s">
        <v>21</v>
      </c>
      <c r="C4" s="67"/>
      <c r="D4" s="66"/>
      <c r="E4" s="66"/>
      <c r="F4" s="66"/>
    </row>
    <row r="5" spans="1:6" ht="12.75">
      <c r="A5" s="66"/>
      <c r="B5" s="66"/>
      <c r="C5" s="66"/>
      <c r="D5" s="68" t="s">
        <v>66</v>
      </c>
      <c r="E5" s="66"/>
      <c r="F5" s="68" t="s">
        <v>67</v>
      </c>
    </row>
    <row r="6" spans="1:6" ht="12.75">
      <c r="A6" s="66"/>
      <c r="B6" s="66"/>
      <c r="C6" s="66"/>
      <c r="D6" s="69" t="s">
        <v>25</v>
      </c>
      <c r="E6" s="66"/>
      <c r="F6" s="69" t="s">
        <v>26</v>
      </c>
    </row>
    <row r="7" spans="1:6" ht="12.75">
      <c r="A7" s="66"/>
      <c r="B7" s="66"/>
      <c r="C7" s="66"/>
      <c r="D7" s="69" t="s">
        <v>24</v>
      </c>
      <c r="E7" s="66"/>
      <c r="F7" s="69" t="s">
        <v>68</v>
      </c>
    </row>
    <row r="8" spans="1:6" ht="12.75">
      <c r="A8" s="66"/>
      <c r="B8" s="66"/>
      <c r="C8" s="66"/>
      <c r="D8" s="69"/>
      <c r="E8" s="66"/>
      <c r="F8" s="69" t="s">
        <v>69</v>
      </c>
    </row>
    <row r="9" spans="1:6" ht="12.75">
      <c r="A9" s="66"/>
      <c r="B9" s="66"/>
      <c r="C9" s="66"/>
      <c r="D9" s="70" t="s">
        <v>173</v>
      </c>
      <c r="E9" s="66"/>
      <c r="F9" s="71" t="s">
        <v>129</v>
      </c>
    </row>
    <row r="10" spans="1:6" ht="12.75">
      <c r="A10" s="66"/>
      <c r="B10" s="66"/>
      <c r="C10" s="66"/>
      <c r="D10" s="72" t="s">
        <v>18</v>
      </c>
      <c r="E10" s="66"/>
      <c r="F10" s="72" t="s">
        <v>18</v>
      </c>
    </row>
    <row r="11" spans="1:6" ht="12.75">
      <c r="A11" s="66"/>
      <c r="B11" s="66"/>
      <c r="C11" s="66"/>
      <c r="D11" s="66"/>
      <c r="E11" s="66"/>
      <c r="F11" s="66"/>
    </row>
    <row r="12" spans="1:6" ht="12.75">
      <c r="A12" s="73">
        <v>1</v>
      </c>
      <c r="B12" s="66" t="s">
        <v>147</v>
      </c>
      <c r="C12" s="66"/>
      <c r="D12" s="74">
        <v>18379</v>
      </c>
      <c r="E12" s="75"/>
      <c r="F12" s="74">
        <v>57546</v>
      </c>
    </row>
    <row r="13" spans="1:6" ht="12.75">
      <c r="A13" s="73"/>
      <c r="B13" s="66"/>
      <c r="C13" s="66"/>
      <c r="D13" s="74"/>
      <c r="E13" s="75"/>
      <c r="F13" s="74"/>
    </row>
    <row r="14" spans="1:6" ht="12.75">
      <c r="A14" s="73">
        <v>2</v>
      </c>
      <c r="B14" s="66" t="s">
        <v>146</v>
      </c>
      <c r="C14" s="66"/>
      <c r="D14" s="74">
        <v>8785</v>
      </c>
      <c r="E14" s="75"/>
      <c r="F14" s="74">
        <v>8785</v>
      </c>
    </row>
    <row r="15" spans="1:6" ht="12.75">
      <c r="A15" s="73"/>
      <c r="B15" s="66"/>
      <c r="C15" s="66"/>
      <c r="D15" s="74"/>
      <c r="E15" s="75"/>
      <c r="F15" s="74"/>
    </row>
    <row r="16" spans="1:6" ht="12.75">
      <c r="A16" s="73">
        <v>3</v>
      </c>
      <c r="B16" s="66" t="s">
        <v>33</v>
      </c>
      <c r="C16" s="66"/>
      <c r="D16" s="74">
        <v>42009</v>
      </c>
      <c r="E16" s="75"/>
      <c r="F16" s="74">
        <v>40258</v>
      </c>
    </row>
    <row r="17" spans="1:6" ht="12.75">
      <c r="A17" s="73"/>
      <c r="B17" s="66"/>
      <c r="C17" s="66"/>
      <c r="D17" s="75"/>
      <c r="E17" s="75"/>
      <c r="F17" s="75"/>
    </row>
    <row r="18" spans="1:6" ht="12.75">
      <c r="A18" s="73">
        <v>4</v>
      </c>
      <c r="B18" s="76" t="s">
        <v>72</v>
      </c>
      <c r="C18" s="66"/>
      <c r="D18" s="74"/>
      <c r="E18" s="75"/>
      <c r="F18" s="74"/>
    </row>
    <row r="19" spans="1:6" ht="12.75">
      <c r="A19" s="73"/>
      <c r="B19" s="66"/>
      <c r="C19" s="77" t="s">
        <v>28</v>
      </c>
      <c r="D19" s="74">
        <v>0</v>
      </c>
      <c r="E19" s="75"/>
      <c r="F19" s="74">
        <v>0</v>
      </c>
    </row>
    <row r="20" spans="1:6" ht="12.75">
      <c r="A20" s="73"/>
      <c r="B20" s="66"/>
      <c r="C20" s="77" t="s">
        <v>31</v>
      </c>
      <c r="D20" s="74">
        <v>99977</v>
      </c>
      <c r="E20" s="75"/>
      <c r="F20" s="74">
        <v>135198</v>
      </c>
    </row>
    <row r="21" spans="1:6" ht="12.75">
      <c r="A21" s="73"/>
      <c r="B21" s="66"/>
      <c r="C21" s="77" t="s">
        <v>32</v>
      </c>
      <c r="D21" s="74">
        <v>0</v>
      </c>
      <c r="E21" s="75"/>
      <c r="F21" s="74">
        <v>0</v>
      </c>
    </row>
    <row r="22" spans="1:6" ht="12.75">
      <c r="A22" s="73"/>
      <c r="B22" s="66"/>
      <c r="C22" s="66"/>
      <c r="D22" s="74"/>
      <c r="E22" s="75"/>
      <c r="F22" s="74"/>
    </row>
    <row r="23" spans="1:6" ht="12.75">
      <c r="A23" s="73">
        <v>5</v>
      </c>
      <c r="B23" s="66" t="s">
        <v>23</v>
      </c>
      <c r="C23" s="66"/>
      <c r="D23" s="74">
        <v>0</v>
      </c>
      <c r="E23" s="75"/>
      <c r="F23" s="74">
        <v>0</v>
      </c>
    </row>
    <row r="24" spans="1:6" ht="12.75">
      <c r="A24" s="73"/>
      <c r="B24" s="66"/>
      <c r="C24" s="66"/>
      <c r="D24" s="74"/>
      <c r="E24" s="75"/>
      <c r="F24" s="74"/>
    </row>
    <row r="25" spans="1:6" ht="12.75">
      <c r="A25" s="73">
        <v>6</v>
      </c>
      <c r="B25" s="66" t="s">
        <v>22</v>
      </c>
      <c r="C25" s="66"/>
      <c r="D25" s="74">
        <v>0</v>
      </c>
      <c r="E25" s="75"/>
      <c r="F25" s="74">
        <v>0</v>
      </c>
    </row>
    <row r="26" spans="1:6" ht="12.75">
      <c r="A26" s="73"/>
      <c r="B26" s="66"/>
      <c r="C26" s="77"/>
      <c r="D26" s="75"/>
      <c r="E26" s="75"/>
      <c r="F26" s="74"/>
    </row>
    <row r="27" spans="1:6" ht="12.75">
      <c r="A27" s="73">
        <v>7</v>
      </c>
      <c r="B27" s="66" t="s">
        <v>149</v>
      </c>
      <c r="C27" s="77"/>
      <c r="D27" s="75">
        <v>0</v>
      </c>
      <c r="E27" s="75"/>
      <c r="F27" s="74">
        <v>0</v>
      </c>
    </row>
    <row r="28" spans="1:6" ht="12.75">
      <c r="A28" s="73"/>
      <c r="B28" s="66"/>
      <c r="C28" s="77"/>
      <c r="D28" s="75"/>
      <c r="E28" s="75"/>
      <c r="F28" s="74"/>
    </row>
    <row r="29" spans="1:6" ht="12.75">
      <c r="A29" s="73">
        <v>8</v>
      </c>
      <c r="B29" s="66" t="s">
        <v>34</v>
      </c>
      <c r="C29" s="66"/>
      <c r="D29" s="78"/>
      <c r="E29" s="75"/>
      <c r="F29" s="79"/>
    </row>
    <row r="30" spans="1:6" ht="12.75">
      <c r="A30" s="73"/>
      <c r="B30" s="66"/>
      <c r="C30" s="77" t="s">
        <v>5</v>
      </c>
      <c r="D30" s="80">
        <v>7189</v>
      </c>
      <c r="E30" s="81"/>
      <c r="F30" s="80">
        <v>20012</v>
      </c>
    </row>
    <row r="31" spans="1:6" ht="12.75">
      <c r="A31" s="73"/>
      <c r="B31" s="66"/>
      <c r="C31" s="82" t="s">
        <v>6</v>
      </c>
      <c r="D31" s="83">
        <v>3263</v>
      </c>
      <c r="E31" s="81"/>
      <c r="F31" s="83">
        <v>4727</v>
      </c>
    </row>
    <row r="32" spans="1:6" ht="12.75">
      <c r="A32" s="73"/>
      <c r="B32" s="66"/>
      <c r="C32" s="77" t="s">
        <v>73</v>
      </c>
      <c r="D32" s="83">
        <v>947</v>
      </c>
      <c r="E32" s="81"/>
      <c r="F32" s="83">
        <v>130489</v>
      </c>
    </row>
    <row r="33" spans="1:6" ht="12.75">
      <c r="A33" s="73"/>
      <c r="B33" s="66"/>
      <c r="C33" s="77" t="s">
        <v>7</v>
      </c>
      <c r="D33" s="83">
        <v>0</v>
      </c>
      <c r="E33" s="75"/>
      <c r="F33" s="83">
        <v>7945</v>
      </c>
    </row>
    <row r="34" spans="1:6" ht="12.75">
      <c r="A34" s="73"/>
      <c r="B34" s="66"/>
      <c r="C34" s="77" t="s">
        <v>8</v>
      </c>
      <c r="D34" s="83">
        <v>0</v>
      </c>
      <c r="E34" s="75"/>
      <c r="F34" s="83">
        <v>6163</v>
      </c>
    </row>
    <row r="35" spans="1:6" ht="12.75">
      <c r="A35" s="73"/>
      <c r="B35" s="66"/>
      <c r="C35" s="77" t="s">
        <v>4</v>
      </c>
      <c r="D35" s="83">
        <v>28369</v>
      </c>
      <c r="E35" s="75"/>
      <c r="F35" s="83">
        <v>1498</v>
      </c>
    </row>
    <row r="36" spans="1:6" ht="12.75">
      <c r="A36" s="73"/>
      <c r="B36" s="66"/>
      <c r="C36" s="77" t="s">
        <v>10</v>
      </c>
      <c r="D36" s="83">
        <v>1721</v>
      </c>
      <c r="E36" s="75"/>
      <c r="F36" s="83">
        <v>178606</v>
      </c>
    </row>
    <row r="37" spans="1:6" ht="12.75">
      <c r="A37" s="73"/>
      <c r="B37" s="66"/>
      <c r="C37" s="77" t="s">
        <v>9</v>
      </c>
      <c r="D37" s="83">
        <v>2905</v>
      </c>
      <c r="E37" s="75"/>
      <c r="F37" s="83">
        <v>24005</v>
      </c>
    </row>
    <row r="38" spans="1:6" ht="12.75">
      <c r="A38" s="73"/>
      <c r="B38" s="66"/>
      <c r="C38" s="77" t="s">
        <v>122</v>
      </c>
      <c r="D38" s="83">
        <v>3502</v>
      </c>
      <c r="E38" s="75"/>
      <c r="F38" s="83">
        <v>4725</v>
      </c>
    </row>
    <row r="39" spans="1:6" ht="12.75">
      <c r="A39" s="73"/>
      <c r="B39" s="66"/>
      <c r="C39" s="66"/>
      <c r="D39" s="84"/>
      <c r="E39" s="75"/>
      <c r="F39" s="83"/>
    </row>
    <row r="40" spans="1:6" ht="12.75">
      <c r="A40" s="73"/>
      <c r="B40" s="66"/>
      <c r="C40" s="66"/>
      <c r="D40" s="85">
        <v>47896</v>
      </c>
      <c r="E40" s="75"/>
      <c r="F40" s="85">
        <v>378170</v>
      </c>
    </row>
    <row r="41" spans="1:6" ht="12.75">
      <c r="A41" s="73">
        <v>9</v>
      </c>
      <c r="B41" s="66" t="s">
        <v>35</v>
      </c>
      <c r="C41" s="66"/>
      <c r="D41" s="84"/>
      <c r="E41" s="75"/>
      <c r="F41" s="83"/>
    </row>
    <row r="42" spans="1:6" ht="12.75">
      <c r="A42" s="73"/>
      <c r="B42" s="66"/>
      <c r="C42" s="77" t="s">
        <v>46</v>
      </c>
      <c r="D42" s="83">
        <v>328073</v>
      </c>
      <c r="E42" s="75"/>
      <c r="F42" s="83">
        <v>416841</v>
      </c>
    </row>
    <row r="43" spans="1:6" ht="12.75">
      <c r="A43" s="73"/>
      <c r="B43" s="66"/>
      <c r="C43" s="77" t="s">
        <v>11</v>
      </c>
      <c r="D43" s="83">
        <v>31191</v>
      </c>
      <c r="E43" s="75"/>
      <c r="F43" s="83">
        <v>41056</v>
      </c>
    </row>
    <row r="44" spans="1:6" ht="12.75">
      <c r="A44" s="73"/>
      <c r="B44" s="66"/>
      <c r="C44" s="77" t="s">
        <v>13</v>
      </c>
      <c r="D44" s="83">
        <v>0</v>
      </c>
      <c r="E44" s="75"/>
      <c r="F44" s="83">
        <v>14108</v>
      </c>
    </row>
    <row r="45" spans="1:6" ht="12.75">
      <c r="A45" s="73"/>
      <c r="B45" s="66"/>
      <c r="C45" s="77" t="s">
        <v>12</v>
      </c>
      <c r="D45" s="83">
        <v>0</v>
      </c>
      <c r="E45" s="75"/>
      <c r="F45" s="83">
        <v>167175</v>
      </c>
    </row>
    <row r="46" spans="1:6" ht="12.75">
      <c r="A46" s="73"/>
      <c r="B46" s="66"/>
      <c r="C46" s="77" t="s">
        <v>14</v>
      </c>
      <c r="D46" s="83">
        <v>272714</v>
      </c>
      <c r="E46" s="75"/>
      <c r="F46" s="83">
        <v>332077</v>
      </c>
    </row>
    <row r="47" spans="1:6" ht="12.75">
      <c r="A47" s="73"/>
      <c r="B47" s="66"/>
      <c r="C47" s="77" t="s">
        <v>15</v>
      </c>
      <c r="D47" s="83">
        <v>0</v>
      </c>
      <c r="E47" s="75"/>
      <c r="F47" s="83">
        <v>244</v>
      </c>
    </row>
    <row r="48" spans="1:6" ht="12.75">
      <c r="A48" s="73"/>
      <c r="B48" s="66"/>
      <c r="C48" s="77" t="s">
        <v>16</v>
      </c>
      <c r="D48" s="83">
        <v>4931</v>
      </c>
      <c r="E48" s="75"/>
      <c r="F48" s="83">
        <v>6050</v>
      </c>
    </row>
    <row r="49" spans="1:6" ht="12.75">
      <c r="A49" s="73"/>
      <c r="B49" s="66"/>
      <c r="C49" s="66"/>
      <c r="D49" s="83"/>
      <c r="E49" s="75"/>
      <c r="F49" s="83"/>
    </row>
    <row r="50" spans="1:6" ht="12.75">
      <c r="A50" s="73"/>
      <c r="B50" s="66"/>
      <c r="C50" s="66"/>
      <c r="D50" s="85">
        <v>636909</v>
      </c>
      <c r="E50" s="75"/>
      <c r="F50" s="85">
        <v>977551</v>
      </c>
    </row>
    <row r="51" spans="1:6" ht="12.75">
      <c r="A51" s="73"/>
      <c r="B51" s="66"/>
      <c r="C51" s="66"/>
      <c r="D51" s="74"/>
      <c r="E51" s="75"/>
      <c r="F51" s="74"/>
    </row>
    <row r="52" spans="1:6" ht="12.75">
      <c r="A52" s="73">
        <v>10</v>
      </c>
      <c r="B52" s="67" t="s">
        <v>70</v>
      </c>
      <c r="C52" s="66"/>
      <c r="D52" s="86">
        <v>-589013</v>
      </c>
      <c r="E52" s="75"/>
      <c r="F52" s="86">
        <v>-599381</v>
      </c>
    </row>
    <row r="53" spans="1:6" ht="12.75">
      <c r="A53" s="73"/>
      <c r="B53" s="66"/>
      <c r="C53" s="66"/>
      <c r="D53" s="86"/>
      <c r="E53" s="75"/>
      <c r="F53" s="81"/>
    </row>
    <row r="54" spans="1:6" ht="13.5" thickBot="1">
      <c r="A54" s="73"/>
      <c r="B54" s="66"/>
      <c r="C54" s="66"/>
      <c r="D54" s="87">
        <v>-419863</v>
      </c>
      <c r="E54" s="75"/>
      <c r="F54" s="87">
        <v>-357594</v>
      </c>
    </row>
    <row r="55" spans="1:6" ht="12.75">
      <c r="A55" s="73"/>
      <c r="B55" s="66"/>
      <c r="C55" s="66"/>
      <c r="D55" s="75"/>
      <c r="E55" s="75"/>
      <c r="F55" s="74"/>
    </row>
    <row r="56" spans="1:6" ht="12.75">
      <c r="A56" s="73">
        <v>11</v>
      </c>
      <c r="B56" s="66" t="s">
        <v>65</v>
      </c>
      <c r="C56" s="66"/>
      <c r="D56" s="75"/>
      <c r="E56" s="75"/>
      <c r="F56" s="74"/>
    </row>
    <row r="57" spans="1:6" ht="12.75">
      <c r="A57" s="73"/>
      <c r="B57" s="66" t="s">
        <v>37</v>
      </c>
      <c r="C57" s="66"/>
      <c r="D57" s="86">
        <v>303759</v>
      </c>
      <c r="E57" s="75"/>
      <c r="F57" s="74">
        <v>303759</v>
      </c>
    </row>
    <row r="58" spans="1:6" ht="12.75">
      <c r="A58" s="73"/>
      <c r="B58" s="66" t="s">
        <v>36</v>
      </c>
      <c r="C58" s="66"/>
      <c r="D58" s="86"/>
      <c r="E58" s="75"/>
      <c r="F58" s="74"/>
    </row>
    <row r="59" spans="1:6" ht="12.75">
      <c r="A59" s="73"/>
      <c r="B59" s="66"/>
      <c r="C59" s="77" t="s">
        <v>29</v>
      </c>
      <c r="D59" s="86">
        <v>182840</v>
      </c>
      <c r="E59" s="75"/>
      <c r="F59" s="74">
        <v>182840</v>
      </c>
    </row>
    <row r="60" spans="1:6" ht="12.75">
      <c r="A60" s="73"/>
      <c r="B60" s="66"/>
      <c r="C60" s="77" t="s">
        <v>75</v>
      </c>
      <c r="D60" s="86">
        <v>2889</v>
      </c>
      <c r="E60" s="75"/>
      <c r="F60" s="74">
        <v>5191</v>
      </c>
    </row>
    <row r="61" spans="1:6" ht="12.75">
      <c r="A61" s="73"/>
      <c r="B61" s="66"/>
      <c r="C61" s="77" t="s">
        <v>76</v>
      </c>
      <c r="D61" s="86">
        <v>400</v>
      </c>
      <c r="E61" s="75"/>
      <c r="F61" s="74">
        <v>400</v>
      </c>
    </row>
    <row r="62" spans="1:6" ht="12.75">
      <c r="A62" s="73"/>
      <c r="B62" s="66"/>
      <c r="C62" s="77" t="s">
        <v>145</v>
      </c>
      <c r="D62" s="86">
        <v>0</v>
      </c>
      <c r="E62" s="75"/>
      <c r="F62" s="74">
        <v>0</v>
      </c>
    </row>
    <row r="63" spans="1:6" ht="12.75">
      <c r="A63" s="73"/>
      <c r="B63" s="66"/>
      <c r="C63" s="77" t="s">
        <v>74</v>
      </c>
      <c r="D63" s="86">
        <v>-911711</v>
      </c>
      <c r="E63" s="75"/>
      <c r="F63" s="74">
        <v>-910888</v>
      </c>
    </row>
    <row r="64" spans="1:6" ht="12.75">
      <c r="A64" s="73"/>
      <c r="B64" s="66"/>
      <c r="C64" s="77" t="s">
        <v>58</v>
      </c>
      <c r="D64" s="86">
        <v>0</v>
      </c>
      <c r="E64" s="75"/>
      <c r="F64" s="74">
        <v>0</v>
      </c>
    </row>
    <row r="65" spans="1:6" ht="12.75">
      <c r="A65" s="73"/>
      <c r="B65" s="66"/>
      <c r="C65" s="66"/>
      <c r="D65" s="79"/>
      <c r="E65" s="75"/>
      <c r="F65" s="79"/>
    </row>
    <row r="66" spans="1:6" ht="12.75">
      <c r="A66" s="66"/>
      <c r="B66" s="66"/>
      <c r="C66" s="66"/>
      <c r="D66" s="74">
        <v>-421823</v>
      </c>
      <c r="E66" s="75"/>
      <c r="F66" s="74">
        <v>-418698</v>
      </c>
    </row>
    <row r="67" spans="1:6" ht="12.75">
      <c r="A67" s="73"/>
      <c r="B67" s="66"/>
      <c r="C67" s="66"/>
      <c r="D67" s="74"/>
      <c r="E67" s="75"/>
      <c r="F67" s="74"/>
    </row>
    <row r="68" spans="1:6" ht="12.75">
      <c r="A68" s="73">
        <v>12</v>
      </c>
      <c r="B68" s="66" t="s">
        <v>2</v>
      </c>
      <c r="C68" s="66"/>
      <c r="D68" s="86">
        <v>145</v>
      </c>
      <c r="E68" s="75"/>
      <c r="F68" s="74">
        <v>4984</v>
      </c>
    </row>
    <row r="69" spans="1:6" ht="12.75">
      <c r="A69" s="73"/>
      <c r="B69" s="66"/>
      <c r="C69" s="66"/>
      <c r="D69" s="75"/>
      <c r="E69" s="75"/>
      <c r="F69" s="75"/>
    </row>
    <row r="70" spans="1:6" ht="12.75">
      <c r="A70" s="73">
        <v>13</v>
      </c>
      <c r="B70" s="66" t="s">
        <v>30</v>
      </c>
      <c r="C70" s="66"/>
      <c r="D70" s="86">
        <v>0</v>
      </c>
      <c r="E70" s="75"/>
      <c r="F70" s="74">
        <v>0</v>
      </c>
    </row>
    <row r="71" spans="1:6" ht="12.75">
      <c r="A71" s="73"/>
      <c r="B71" s="66"/>
      <c r="C71" s="66"/>
      <c r="D71" s="86"/>
      <c r="E71" s="75"/>
      <c r="F71" s="74"/>
    </row>
    <row r="72" spans="1:6" ht="12.75">
      <c r="A72" s="73">
        <v>14</v>
      </c>
      <c r="B72" s="66" t="s">
        <v>27</v>
      </c>
      <c r="C72" s="66"/>
      <c r="D72" s="86"/>
      <c r="E72" s="75"/>
      <c r="F72" s="74"/>
    </row>
    <row r="73" spans="1:6" ht="12.75">
      <c r="A73" s="73"/>
      <c r="B73" s="66"/>
      <c r="C73" s="77" t="s">
        <v>71</v>
      </c>
      <c r="D73" s="86">
        <v>0</v>
      </c>
      <c r="E73" s="74"/>
      <c r="F73" s="74">
        <v>53786</v>
      </c>
    </row>
    <row r="74" spans="1:6" ht="12.75">
      <c r="A74" s="73"/>
      <c r="B74" s="66"/>
      <c r="C74" s="77" t="s">
        <v>17</v>
      </c>
      <c r="D74" s="86">
        <v>0</v>
      </c>
      <c r="E74" s="75"/>
      <c r="F74" s="74">
        <v>273</v>
      </c>
    </row>
    <row r="75" spans="1:6" ht="12.75">
      <c r="A75" s="73"/>
      <c r="B75" s="66"/>
      <c r="C75" s="77"/>
      <c r="D75" s="86"/>
      <c r="E75" s="75"/>
      <c r="F75" s="74"/>
    </row>
    <row r="76" spans="1:6" ht="12.75">
      <c r="A76" s="73">
        <v>15</v>
      </c>
      <c r="B76" s="76" t="s">
        <v>148</v>
      </c>
      <c r="C76" s="66"/>
      <c r="D76" s="86">
        <v>1815</v>
      </c>
      <c r="E76" s="75"/>
      <c r="F76" s="74">
        <v>2061</v>
      </c>
    </row>
    <row r="77" spans="1:6" ht="12.75">
      <c r="A77" s="73"/>
      <c r="B77" s="66"/>
      <c r="C77" s="66"/>
      <c r="D77" s="86"/>
      <c r="E77" s="75"/>
      <c r="F77" s="86"/>
    </row>
    <row r="78" spans="1:6" ht="13.5" thickBot="1">
      <c r="A78" s="73"/>
      <c r="B78" s="66"/>
      <c r="C78" s="66"/>
      <c r="D78" s="88">
        <v>-419863</v>
      </c>
      <c r="E78" s="75"/>
      <c r="F78" s="88">
        <v>-357594</v>
      </c>
    </row>
    <row r="79" spans="1:6" ht="13.5" thickTop="1">
      <c r="A79" s="73"/>
      <c r="B79" s="66"/>
      <c r="C79" s="66"/>
      <c r="D79" s="75"/>
      <c r="E79" s="75"/>
      <c r="F79" s="75"/>
    </row>
    <row r="80" spans="1:6" ht="12.75">
      <c r="A80" s="73"/>
      <c r="B80" s="66"/>
      <c r="C80" s="66"/>
      <c r="D80" s="75"/>
      <c r="E80" s="75"/>
      <c r="F80" s="75"/>
    </row>
    <row r="81" spans="1:6" ht="13.5" thickBot="1">
      <c r="A81" s="73">
        <v>16</v>
      </c>
      <c r="B81" s="76" t="s">
        <v>134</v>
      </c>
      <c r="C81" s="66"/>
      <c r="D81" s="89">
        <v>-1.3886786071034614</v>
      </c>
      <c r="E81" s="75"/>
      <c r="F81" s="89">
        <v>-1.380500553412278</v>
      </c>
    </row>
    <row r="82" spans="1:6" ht="13.5" thickTop="1">
      <c r="A82" s="66"/>
      <c r="B82" s="66"/>
      <c r="C82" s="66"/>
      <c r="D82" s="75"/>
      <c r="E82" s="75"/>
      <c r="F82" s="75"/>
    </row>
    <row r="83" spans="1:6" ht="12.75">
      <c r="A83" s="66"/>
      <c r="B83" s="66"/>
      <c r="C83" s="66"/>
      <c r="D83" s="66"/>
      <c r="E83" s="66"/>
      <c r="F83" s="66"/>
    </row>
  </sheetData>
  <printOptions/>
  <pageMargins left="0.75" right="0.25" top="0.53" bottom="0.2" header="0.5" footer="0.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cp:lastPrinted>2002-08-30T10:13:17Z</cp:lastPrinted>
  <dcterms:created xsi:type="dcterms:W3CDTF">1999-06-22T11:35:06Z</dcterms:created>
  <dcterms:modified xsi:type="dcterms:W3CDTF">2001-02-24T13:45:45Z</dcterms:modified>
  <cp:category/>
  <cp:version/>
  <cp:contentType/>
  <cp:contentStatus/>
</cp:coreProperties>
</file>